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0" yWindow="0" windowWidth="25600" windowHeight="16060" tabRatio="500" firstSheet="1" activeTab="3"/>
  </bookViews>
  <sheets>
    <sheet name="School_change_after_tracking" sheetId="6" r:id="rId1"/>
    <sheet name="Track_choice" sheetId="4" r:id="rId2"/>
    <sheet name="Returns_1" sheetId="5" r:id="rId3"/>
    <sheet name="Returns_2" sheetId="9" r:id="rId4"/>
    <sheet name="Returns_3" sheetId="10" r:id="rId5"/>
    <sheet name="Returns_4" sheetId="11"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4" i="4" l="1"/>
  <c r="B74" i="4"/>
</calcChain>
</file>

<file path=xl/comments1.xml><?xml version="1.0" encoding="utf-8"?>
<comments xmlns="http://schemas.openxmlformats.org/spreadsheetml/2006/main">
  <authors>
    <author>Yuliya Kosyakova</author>
  </authors>
  <commentList>
    <comment ref="A1" authorId="0">
      <text>
        <r>
          <rPr>
            <b/>
            <sz val="9"/>
            <color indexed="81"/>
            <rFont val="Calibri"/>
            <family val="2"/>
          </rPr>
          <t>Yuliya Kosyakova:</t>
        </r>
        <r>
          <rPr>
            <sz val="9"/>
            <color indexed="81"/>
            <rFont val="Calibri"/>
            <family val="2"/>
          </rPr>
          <t xml:space="preserve">
I would not present this as an extra table, we can just give this numbers. Extra Table means additional number of words and here is not so much information that we need an extra Table. What do you think?
</t>
        </r>
      </text>
    </comment>
    <comment ref="H11" authorId="0">
      <text>
        <r>
          <rPr>
            <b/>
            <sz val="9"/>
            <color indexed="81"/>
            <rFont val="Calibri"/>
            <family val="2"/>
          </rPr>
          <t>Yuliya Kosyakova:</t>
        </r>
        <r>
          <rPr>
            <sz val="9"/>
            <color indexed="81"/>
            <rFont val="Calibri"/>
            <family val="2"/>
          </rPr>
          <t xml:space="preserve">
* -&gt; what we may conclude:
* advatageous social background increases chaces for change for those who attend an ordinary school. In other words,
* advatageous social background facilitates upward track mobility. In turn, for those in top-tier schools, social
* background does not play any siginifcant role, thus, has no impact on the downward mobility. although these results 
* are not statistically significant, we may see that those coming from higher social background tend to have lower chances
* for change if they are in top-tier schools, i.e. tend to be less downwardly mobile.
</t>
        </r>
      </text>
    </comment>
    <comment ref="A21"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List>
</comments>
</file>

<file path=xl/comments2.xml><?xml version="1.0" encoding="utf-8"?>
<comments xmlns="http://schemas.openxmlformats.org/spreadsheetml/2006/main">
  <authors>
    <author>Yuliya Kosyakova</author>
  </authors>
  <commentList>
    <comment ref="A12"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A25"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A38"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A51"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H130" authorId="0">
      <text>
        <r>
          <rPr>
            <b/>
            <sz val="9"/>
            <color indexed="81"/>
            <rFont val="Calibri"/>
            <family val="2"/>
          </rPr>
          <t>Yuliya Kosyakova:</t>
        </r>
        <r>
          <rPr>
            <sz val="9"/>
            <color indexed="81"/>
            <rFont val="Calibri"/>
            <family val="2"/>
          </rPr>
          <t xml:space="preserve">
for percentage points multiply by 100
</t>
        </r>
      </text>
    </comment>
    <comment ref="H192" authorId="0">
      <text>
        <r>
          <rPr>
            <b/>
            <sz val="9"/>
            <color indexed="81"/>
            <rFont val="Calibri"/>
            <family val="2"/>
          </rPr>
          <t>Yuliya Kosyakova:</t>
        </r>
        <r>
          <rPr>
            <sz val="9"/>
            <color indexed="81"/>
            <rFont val="Calibri"/>
            <family val="2"/>
          </rPr>
          <t xml:space="preserve">
for percentage points multiply by 100</t>
        </r>
      </text>
    </comment>
  </commentList>
</comments>
</file>

<file path=xl/comments3.xml><?xml version="1.0" encoding="utf-8"?>
<comments xmlns="http://schemas.openxmlformats.org/spreadsheetml/2006/main">
  <authors>
    <author>Yuliya Kosyakova</author>
  </authors>
  <commentList>
    <comment ref="A12"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B38" authorId="0">
      <text>
        <r>
          <rPr>
            <b/>
            <sz val="9"/>
            <color indexed="81"/>
            <rFont val="Calibri"/>
            <family val="2"/>
          </rPr>
          <t>Yuliya Kosyakova:</t>
        </r>
        <r>
          <rPr>
            <sz val="9"/>
            <color indexed="81"/>
            <rFont val="Calibri"/>
            <family val="2"/>
          </rPr>
          <t xml:space="preserve">
for percentage points multiply by 100
</t>
        </r>
      </text>
    </comment>
  </commentList>
</comments>
</file>

<file path=xl/comments4.xml><?xml version="1.0" encoding="utf-8"?>
<comments xmlns="http://schemas.openxmlformats.org/spreadsheetml/2006/main">
  <authors>
    <author>Yuliya Kosyakova</author>
  </authors>
  <commentList>
    <comment ref="A12"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B38" authorId="0">
      <text>
        <r>
          <rPr>
            <b/>
            <sz val="9"/>
            <color indexed="81"/>
            <rFont val="Calibri"/>
            <family val="2"/>
          </rPr>
          <t>Yuliya Kosyakova:</t>
        </r>
        <r>
          <rPr>
            <sz val="9"/>
            <color indexed="81"/>
            <rFont val="Calibri"/>
            <family val="2"/>
          </rPr>
          <t xml:space="preserve">
for percentage points multiply by 100
</t>
        </r>
      </text>
    </comment>
  </commentList>
</comments>
</file>

<file path=xl/comments5.xml><?xml version="1.0" encoding="utf-8"?>
<comments xmlns="http://schemas.openxmlformats.org/spreadsheetml/2006/main">
  <authors>
    <author>Yuliya Kosyakova</author>
  </authors>
  <commentList>
    <comment ref="A12"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A30"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A59" authorId="0">
      <text>
        <r>
          <rPr>
            <b/>
            <sz val="9"/>
            <color indexed="81"/>
            <rFont val="Calibri"/>
            <family val="2"/>
          </rPr>
          <t>Yuliya Kosyakova:</t>
        </r>
        <r>
          <rPr>
            <sz val="9"/>
            <color indexed="81"/>
            <rFont val="Calibri"/>
            <family val="2"/>
          </rPr>
          <t xml:space="preserve">
just see table above, coefficients of social background effect</t>
        </r>
      </text>
    </comment>
  </commentList>
</comments>
</file>

<file path=xl/comments6.xml><?xml version="1.0" encoding="utf-8"?>
<comments xmlns="http://schemas.openxmlformats.org/spreadsheetml/2006/main">
  <authors>
    <author>Yuliya Kosyakova</author>
  </authors>
  <commentList>
    <comment ref="A12" authorId="0">
      <text>
        <r>
          <rPr>
            <b/>
            <sz val="9"/>
            <color indexed="81"/>
            <rFont val="Calibri"/>
            <family val="2"/>
          </rPr>
          <t>Yuliya Kosyakova:</t>
        </r>
        <r>
          <rPr>
            <sz val="9"/>
            <color indexed="81"/>
            <rFont val="Calibri"/>
            <family val="2"/>
          </rPr>
          <t xml:space="preserve">
Yuliya Kosyakova:
I am thinking to exclude this from the table and just add in notes that we control for residence</t>
        </r>
      </text>
    </comment>
    <comment ref="B38" authorId="0">
      <text>
        <r>
          <rPr>
            <b/>
            <sz val="9"/>
            <color indexed="81"/>
            <rFont val="Calibri"/>
            <family val="2"/>
          </rPr>
          <t>Yuliya Kosyakova:</t>
        </r>
        <r>
          <rPr>
            <sz val="9"/>
            <color indexed="81"/>
            <rFont val="Calibri"/>
            <family val="2"/>
          </rPr>
          <t xml:space="preserve">
for percentage points multiply by 100
</t>
        </r>
      </text>
    </comment>
  </commentList>
</comments>
</file>

<file path=xl/sharedStrings.xml><?xml version="1.0" encoding="utf-8"?>
<sst xmlns="http://schemas.openxmlformats.org/spreadsheetml/2006/main" count="628" uniqueCount="279">
  <si>
    <t>Constant</t>
  </si>
  <si>
    <t>Log likelihood</t>
  </si>
  <si>
    <t>Degrees of freedom</t>
  </si>
  <si>
    <t>Notes:</t>
  </si>
  <si>
    <t>6,8</t>
  </si>
  <si>
    <t xml:space="preserve">   предоставление прочих коммунальных, социальных и</t>
  </si>
  <si>
    <t xml:space="preserve">   персональных услуг</t>
  </si>
  <si>
    <t>3,7</t>
  </si>
  <si>
    <t>0.01**</t>
  </si>
  <si>
    <t>0.02**</t>
  </si>
  <si>
    <t>0.03**</t>
  </si>
  <si>
    <t>0.45**</t>
  </si>
  <si>
    <t>0.55**</t>
  </si>
  <si>
    <t>Female (ref. Male)</t>
  </si>
  <si>
    <t>Model fit</t>
  </si>
  <si>
    <t>AIC</t>
  </si>
  <si>
    <t>BIC</t>
  </si>
  <si>
    <t>**p &lt;  0.01. *p &lt;  0.05. +p &lt; 0.10.</t>
  </si>
  <si>
    <t>0.72*</t>
  </si>
  <si>
    <t>0.47**</t>
  </si>
  <si>
    <t>0.56**</t>
  </si>
  <si>
    <t>0.48**</t>
  </si>
  <si>
    <t>0.34**</t>
  </si>
  <si>
    <t>0.35**</t>
  </si>
  <si>
    <t>0.17**</t>
  </si>
  <si>
    <t>0.10**</t>
  </si>
  <si>
    <t>2.07**</t>
  </si>
  <si>
    <t>Total</t>
  </si>
  <si>
    <t>Ordinary school</t>
  </si>
  <si>
    <t>Top-tier school</t>
  </si>
  <si>
    <t>Medium</t>
  </si>
  <si>
    <t>High</t>
  </si>
  <si>
    <t>Highest</t>
  </si>
  <si>
    <t>%</t>
  </si>
  <si>
    <t>N</t>
  </si>
  <si>
    <t>Upgraders</t>
  </si>
  <si>
    <t>Downgraders</t>
  </si>
  <si>
    <t>No track cgange</t>
  </si>
  <si>
    <t>Source: Own calculations based on the RLPS-EOT (2009).</t>
  </si>
  <si>
    <r>
      <t xml:space="preserve">Adjusted McFadden's </t>
    </r>
    <r>
      <rPr>
        <i/>
        <sz val="9"/>
        <color rgb="FF000000"/>
        <rFont val="Times New Roman"/>
      </rPr>
      <t>R</t>
    </r>
    <r>
      <rPr>
        <vertAlign val="superscript"/>
        <sz val="9"/>
        <color rgb="FF000000"/>
        <rFont val="Times New Roman"/>
        <family val="1"/>
      </rPr>
      <t>2</t>
    </r>
  </si>
  <si>
    <t>Social background (ref. Low)</t>
  </si>
  <si>
    <t>TIMSS Math score (centered)</t>
  </si>
  <si>
    <t>&gt; 680,000 p., Moscow and St. Petersburg</t>
  </si>
  <si>
    <t>50 – 680,000 p.</t>
  </si>
  <si>
    <t>School of origin (ref. Ordinary school)</t>
  </si>
  <si>
    <t>Medium x Top-tier school</t>
  </si>
  <si>
    <t>High x Top-tier school</t>
  </si>
  <si>
    <t>APE of medium</t>
  </si>
  <si>
    <t>APE of high</t>
  </si>
  <si>
    <t>0.03*</t>
  </si>
  <si>
    <t>0.04*</t>
  </si>
  <si>
    <t>0.03+</t>
  </si>
  <si>
    <t>0.04**</t>
  </si>
  <si>
    <t>0.05**</t>
  </si>
  <si>
    <t>2.49+</t>
  </si>
  <si>
    <t>3.51*</t>
  </si>
  <si>
    <t>2.72+</t>
  </si>
  <si>
    <t>2.76+</t>
  </si>
  <si>
    <t>4.27*</t>
  </si>
  <si>
    <t>2.11**</t>
  </si>
  <si>
    <t>1.92**</t>
  </si>
  <si>
    <t>12.10*</t>
  </si>
  <si>
    <t>0.13+</t>
  </si>
  <si>
    <t>2.43**</t>
  </si>
  <si>
    <t>3.26**</t>
  </si>
  <si>
    <t>2.39**</t>
  </si>
  <si>
    <t>3.13**</t>
  </si>
  <si>
    <r>
      <t>Source:</t>
    </r>
    <r>
      <rPr>
        <sz val="9"/>
        <color theme="1"/>
        <rFont val="Times New Roman"/>
      </rPr>
      <t>Own calculations based on the RLPS-EOT (2009).</t>
    </r>
  </si>
  <si>
    <t>medium vs low in ordinary schools</t>
  </si>
  <si>
    <t>medium vs low in top-tier schools</t>
  </si>
  <si>
    <t>high vs low in ordinary schools</t>
  </si>
  <si>
    <t>high vs low in top-tier schools</t>
  </si>
  <si>
    <t>APE</t>
  </si>
  <si>
    <t>z</t>
  </si>
  <si>
    <t>P&gt;|z|</t>
  </si>
  <si>
    <t>ACADEMIC, TOP-TIER</t>
  </si>
  <si>
    <t>PSEUDO-VOCATIONAL</t>
  </si>
  <si>
    <t>SECONDARY VOCATIONAL</t>
  </si>
  <si>
    <t>PRIMARY VOCATIONAL</t>
  </si>
  <si>
    <t>Residence (ref. &lt; 5,000 p)</t>
  </si>
  <si>
    <t>*predicted probabilities for effect of social background on track choice</t>
  </si>
  <si>
    <t>Low SB</t>
  </si>
  <si>
    <t>Medium SB</t>
  </si>
  <si>
    <t>High SB</t>
  </si>
  <si>
    <t>Highest SB</t>
  </si>
  <si>
    <t>ACADEMIC, ORDINARY</t>
  </si>
  <si>
    <t>(I) Additional information for interpretation</t>
  </si>
  <si>
    <t>(II) Additional information for interpretation</t>
  </si>
  <si>
    <t>*average partial effect of social background on track choice</t>
  </si>
  <si>
    <t>Medium SB vs low SB</t>
  </si>
  <si>
    <t>High SB vs low SB</t>
  </si>
  <si>
    <t>Highest SB vs low SB</t>
  </si>
  <si>
    <t>coef.</t>
  </si>
  <si>
    <t>Top-Tier</t>
  </si>
  <si>
    <t>(III) Additional information for interpretation</t>
  </si>
  <si>
    <t>*predicted probabilities for effect of school of origin on track choice</t>
  </si>
  <si>
    <t>(IV) Additional information for interpretation</t>
  </si>
  <si>
    <t>*average partial effect of school of origin on track choice</t>
  </si>
  <si>
    <t>Ordinary vs Top-tier</t>
  </si>
  <si>
    <t>Population = TIMSS cohort 2009. Results are weighted with post-stratification TIMSS weights.</t>
  </si>
  <si>
    <t>(V) Additional information for interpretation</t>
  </si>
  <si>
    <t>* Post-tracking allocation of students (column percentages)</t>
  </si>
  <si>
    <t>Academic, Top-tier</t>
  </si>
  <si>
    <t>Academic, ordinary</t>
  </si>
  <si>
    <t>Pseudo-vocational</t>
  </si>
  <si>
    <t>Secondary vocational</t>
  </si>
  <si>
    <t>Primary vocational</t>
  </si>
  <si>
    <t>Tracking outcome (ref. Academic ordinary)</t>
  </si>
  <si>
    <t>Academic top-tier</t>
  </si>
  <si>
    <t>Population = Students in academic track in wave 2. Results are weighted with post-stratification TIMSS weights.</t>
  </si>
  <si>
    <t>Population = Students in academic and secondary vocational tracks in wave 2. Results are weighted with post-stratification TIMSS weights.</t>
  </si>
  <si>
    <t>1.79**</t>
  </si>
  <si>
    <t>1.50**</t>
  </si>
  <si>
    <t>1.49**</t>
  </si>
  <si>
    <t>1.43*</t>
  </si>
  <si>
    <t>2.34**</t>
  </si>
  <si>
    <t>2.74**</t>
  </si>
  <si>
    <t>2.95**</t>
  </si>
  <si>
    <t>3.69**</t>
  </si>
  <si>
    <t>2.54**</t>
  </si>
  <si>
    <t>2.40**</t>
  </si>
  <si>
    <t>6.02**</t>
  </si>
  <si>
    <t>3.38**</t>
  </si>
  <si>
    <t>1.78**</t>
  </si>
  <si>
    <t>1.51**</t>
  </si>
  <si>
    <t>1.42*</t>
  </si>
  <si>
    <t>0.40**</t>
  </si>
  <si>
    <t>0.42**</t>
  </si>
  <si>
    <t>1.00**</t>
  </si>
  <si>
    <t>2.06**</t>
  </si>
  <si>
    <t>1.57**</t>
  </si>
  <si>
    <t>1.93**</t>
  </si>
  <si>
    <t>1.54**</t>
  </si>
  <si>
    <t>2.72**</t>
  </si>
  <si>
    <t>2.91**</t>
  </si>
  <si>
    <t>6.88**</t>
  </si>
  <si>
    <t>10.71**</t>
  </si>
  <si>
    <t>0.07**</t>
  </si>
  <si>
    <t>0.52**</t>
  </si>
  <si>
    <t>0.32**</t>
  </si>
  <si>
    <t>0.58**</t>
  </si>
  <si>
    <t>0.59**</t>
  </si>
  <si>
    <t>0.20**</t>
  </si>
  <si>
    <t>0.79+</t>
  </si>
  <si>
    <t>0.18**</t>
  </si>
  <si>
    <t>0.46**</t>
  </si>
  <si>
    <t>2.22*</t>
  </si>
  <si>
    <t>3.04**</t>
  </si>
  <si>
    <t>150.15**</t>
  </si>
  <si>
    <t>0.66*</t>
  </si>
  <si>
    <t>0.27**</t>
  </si>
  <si>
    <t>5.22**</t>
  </si>
  <si>
    <t>0.57**</t>
  </si>
  <si>
    <t>0.19**</t>
  </si>
  <si>
    <t>0.06**</t>
  </si>
  <si>
    <t>2.78**</t>
  </si>
  <si>
    <t>0.78+</t>
  </si>
  <si>
    <t>2.89**</t>
  </si>
  <si>
    <t>0.54**</t>
  </si>
  <si>
    <t>2.07*</t>
  </si>
  <si>
    <t>2.53**</t>
  </si>
  <si>
    <t>131.13**</t>
  </si>
  <si>
    <t>1.01**</t>
  </si>
  <si>
    <t>0.68*</t>
  </si>
  <si>
    <t>0.50**</t>
  </si>
  <si>
    <t>6.23**</t>
  </si>
  <si>
    <t>0.99**</t>
  </si>
  <si>
    <t>0.23**</t>
  </si>
  <si>
    <t>3.73**</t>
  </si>
  <si>
    <t>0.21**</t>
  </si>
  <si>
    <t>4.03**</t>
  </si>
  <si>
    <t>0.36**</t>
  </si>
  <si>
    <t>2.18*</t>
  </si>
  <si>
    <t>2.63**</t>
  </si>
  <si>
    <t>136.15**</t>
  </si>
  <si>
    <t>1.30+</t>
  </si>
  <si>
    <t>0.69*</t>
  </si>
  <si>
    <t>5.84**</t>
  </si>
  <si>
    <t>1.46**</t>
  </si>
  <si>
    <t>1.58**</t>
  </si>
  <si>
    <t>0.41**</t>
  </si>
  <si>
    <t>0.62**</t>
  </si>
  <si>
    <t>0.22**</t>
  </si>
  <si>
    <t>0.09**</t>
  </si>
  <si>
    <t>1.60**</t>
  </si>
  <si>
    <t>1.29+</t>
  </si>
  <si>
    <t>0.65*</t>
  </si>
  <si>
    <t>0.49**</t>
  </si>
  <si>
    <t>4.24**</t>
  </si>
  <si>
    <t>0.38**</t>
  </si>
  <si>
    <t>1.44*</t>
  </si>
  <si>
    <t>(I)Additional information for interpretation of interaction effect</t>
  </si>
  <si>
    <t>(II)Additional information for interpretation of interaction effect</t>
  </si>
  <si>
    <t>Total effect = model 1</t>
  </si>
  <si>
    <t>School of origin adjusted = model 2</t>
  </si>
  <si>
    <t>Competences adjusted = model 3</t>
  </si>
  <si>
    <t>*predicted probabilities for effect of social background</t>
  </si>
  <si>
    <t>*average partial effect of social background</t>
  </si>
  <si>
    <t>1.36**</t>
  </si>
  <si>
    <t>Population = Students in academic and secondary vocational tracks and aspiring VUZ in wave 2. Results are weighted with post-stratification TIMSS weights.</t>
  </si>
  <si>
    <t>1.91**</t>
  </si>
  <si>
    <t>2.55**</t>
  </si>
  <si>
    <t>1.53*</t>
  </si>
  <si>
    <t>1.86**</t>
  </si>
  <si>
    <t>1.27*</t>
  </si>
  <si>
    <t>1.66**</t>
  </si>
  <si>
    <t>1.48*</t>
  </si>
  <si>
    <t>1.75**</t>
  </si>
  <si>
    <t>1.72**</t>
  </si>
  <si>
    <t>1.67**</t>
  </si>
  <si>
    <t>1.52*</t>
  </si>
  <si>
    <r>
      <t>Secondary</t>
    </r>
    <r>
      <rPr>
        <sz val="12"/>
        <color theme="1"/>
        <rFont val="Times New Roman"/>
        <family val="2"/>
      </rPr>
      <t xml:space="preserve"> effect = model</t>
    </r>
    <r>
      <rPr>
        <sz val="12"/>
        <color theme="1"/>
        <rFont val="Times New Roman"/>
        <family val="2"/>
      </rPr>
      <t xml:space="preserve"> 4</t>
    </r>
  </si>
  <si>
    <t>3.18**</t>
  </si>
  <si>
    <r>
      <rPr>
        <i/>
        <sz val="9"/>
        <color rgb="FF000000"/>
        <rFont val="Times New Roman"/>
      </rPr>
      <t>R</t>
    </r>
    <r>
      <rPr>
        <vertAlign val="superscript"/>
        <sz val="9"/>
        <color rgb="FF000000"/>
        <rFont val="Times New Roman"/>
        <family val="1"/>
      </rPr>
      <t>2</t>
    </r>
  </si>
  <si>
    <t>7.54**</t>
  </si>
  <si>
    <t>11.54**</t>
  </si>
  <si>
    <t>5.33**</t>
  </si>
  <si>
    <t>8.50**</t>
  </si>
  <si>
    <t>8.67**</t>
  </si>
  <si>
    <t>3.18*</t>
  </si>
  <si>
    <t>4.50**</t>
  </si>
  <si>
    <t>3.14**</t>
  </si>
  <si>
    <t>0.14**</t>
  </si>
  <si>
    <t>3.19*</t>
  </si>
  <si>
    <t>4.54**</t>
  </si>
  <si>
    <t>46.59**</t>
  </si>
  <si>
    <t>43.92**</t>
  </si>
  <si>
    <t>43.30**</t>
  </si>
  <si>
    <t>46.39**</t>
  </si>
  <si>
    <r>
      <t>*</t>
    </r>
    <r>
      <rPr>
        <sz val="12"/>
        <color theme="1"/>
        <rFont val="Times New Roman"/>
        <family val="2"/>
      </rPr>
      <t>linear prediction</t>
    </r>
    <r>
      <rPr>
        <sz val="12"/>
        <color theme="1"/>
        <rFont val="Times New Roman"/>
        <family val="2"/>
      </rPr>
      <t xml:space="preserve"> for effect of social background</t>
    </r>
  </si>
  <si>
    <r>
      <t xml:space="preserve">*average </t>
    </r>
    <r>
      <rPr>
        <sz val="12"/>
        <color theme="1"/>
        <rFont val="Times New Roman"/>
        <family val="2"/>
      </rPr>
      <t>marginal</t>
    </r>
    <r>
      <rPr>
        <sz val="12"/>
        <color theme="1"/>
        <rFont val="Times New Roman"/>
        <family val="2"/>
      </rPr>
      <t xml:space="preserve"> effect of social background</t>
    </r>
  </si>
  <si>
    <t xml:space="preserve"> MATH (N = 1,723)</t>
  </si>
  <si>
    <t xml:space="preserve"> RUSSIAN (N = 1,732)</t>
  </si>
  <si>
    <t>6.70**</t>
  </si>
  <si>
    <t>9.98**</t>
  </si>
  <si>
    <t>5.47**</t>
  </si>
  <si>
    <t>8.29**</t>
  </si>
  <si>
    <t>4.85**</t>
  </si>
  <si>
    <t>5.58**</t>
  </si>
  <si>
    <t>4.41**</t>
  </si>
  <si>
    <t>5.81**</t>
  </si>
  <si>
    <t>7.88**</t>
  </si>
  <si>
    <t>1.69*</t>
  </si>
  <si>
    <t>59.23**</t>
  </si>
  <si>
    <t>64.46**</t>
  </si>
  <si>
    <t>62.37**</t>
  </si>
  <si>
    <t>62.72**</t>
  </si>
  <si>
    <t>2.34***</t>
  </si>
  <si>
    <t>1.79*</t>
  </si>
  <si>
    <t>3.26***</t>
  </si>
  <si>
    <t>2.30***</t>
  </si>
  <si>
    <t>1.95**</t>
  </si>
  <si>
    <t>1.82*</t>
  </si>
  <si>
    <t>2.08***</t>
  </si>
  <si>
    <t>1.65***</t>
  </si>
  <si>
    <t>1.61***</t>
  </si>
  <si>
    <t>0.43**</t>
  </si>
  <si>
    <t>0.52*</t>
  </si>
  <si>
    <t>0.50*</t>
  </si>
  <si>
    <t>1.01***</t>
  </si>
  <si>
    <t>0.30***</t>
  </si>
  <si>
    <t>0.31***</t>
  </si>
  <si>
    <t>0.35***</t>
  </si>
  <si>
    <t>0.36***</t>
  </si>
  <si>
    <t>Population = Students applied for VUZ in wave 3.CATI. Results are weighted with post-stratification TIMSS weights.</t>
  </si>
  <si>
    <t>Table A1 Informal track mobility within academic track (column percentage)</t>
  </si>
  <si>
    <t>Table A2 Logistic regression models predicting informal track mobility among academic track 'stayers' (results as log odds ratios; N = 2,918)</t>
  </si>
  <si>
    <t>Table A3 Multinomial logistic regression models predicting track choice (Ref. Academic, ordinary, results as log odds ratios; N = 4,657)</t>
  </si>
  <si>
    <t>Figure 2 Predicted probabilites with 95% CI, total and secondary effects of social background (N = 4,657)</t>
  </si>
  <si>
    <r>
      <t xml:space="preserve">Source: </t>
    </r>
    <r>
      <rPr>
        <sz val="9"/>
        <color theme="1"/>
        <rFont val="Times New Roman"/>
      </rPr>
      <t>Own calculations based on the RLPS-EOT (2009).</t>
    </r>
  </si>
  <si>
    <t>Results are from the multinomial logistic regression models predicting track choice. Total effect = model 1, school of origin adjusted = model2, competences adjusted = model 3. Population = TIMSS cohort 2009. Results are weighted with post-stratification TIMSS weights.</t>
  </si>
  <si>
    <t>Figure A2 Social background and tracking outcome (Total effects vs. secondary effects net of competences, APE)
(N = 4,657)</t>
  </si>
  <si>
    <t>Figure 3 Predicted probabilites with 95% CI, school of origin effect (N = 4,657)</t>
  </si>
  <si>
    <t>Results are from the multinomial logistic regression models predicting track choice. Model controls for social background and competences (Model 3). Population = TIMSS cohort 2009. Results are weighted with post-stratification TIMSS weights.</t>
  </si>
  <si>
    <t>Table A5 Linear regression models predicting USE score</t>
  </si>
  <si>
    <t>Table A6 Logistic regression models predicting probability of having applied for top-tier VUZ (results as log odds ratios; N = 1,619)</t>
  </si>
  <si>
    <t>Table A3 Logistic regression models predicting probability of having aspirations towards higher education (results as log odds ratios; N = 3,782)</t>
  </si>
  <si>
    <r>
      <t>Source:</t>
    </r>
    <r>
      <rPr>
        <sz val="9"/>
        <color theme="1"/>
        <rFont val="Times New Roman"/>
      </rPr>
      <t>Own calculations based on the TrEC (2009).</t>
    </r>
  </si>
  <si>
    <t>Table A4 Logistic regression models predicting probability of being certain about higher education instituion choice (results as log odds ratios; N = 3,014)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</si>
</sst>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2"/>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ont>
    <font>
      <u/>
      <sz val="12"/>
      <color theme="10"/>
      <name val="Calibri"/>
      <family val="2"/>
      <scheme val="minor"/>
    </font>
    <font>
      <u/>
      <sz val="12"/>
      <color theme="11"/>
      <name val="Calibri"/>
      <family val="2"/>
      <scheme val="minor"/>
    </font>
    <font>
      <sz val="9"/>
      <color theme="1"/>
      <name val="Times New Roman"/>
    </font>
    <font>
      <i/>
      <sz val="10"/>
      <color theme="1"/>
      <name val="Times New Roman"/>
    </font>
    <font>
      <i/>
      <sz val="9"/>
      <color theme="1"/>
      <name val="Times New Roman"/>
    </font>
    <font>
      <sz val="8"/>
      <color theme="1"/>
      <name val="Times New Roman"/>
    </font>
    <font>
      <sz val="9"/>
      <color rgb="FF000000"/>
      <name val="Times New Roman"/>
    </font>
    <font>
      <i/>
      <sz val="9"/>
      <color rgb="FF000000"/>
      <name val="Times New Roman"/>
    </font>
    <font>
      <b/>
      <sz val="9"/>
      <color rgb="FF000000"/>
      <name val="Times New Roman"/>
    </font>
    <font>
      <b/>
      <sz val="12"/>
      <color theme="1"/>
      <name val="Times New Roman"/>
      <family val="2"/>
    </font>
    <font>
      <sz val="9"/>
      <color indexed="81"/>
      <name val="Calibri"/>
      <family val="2"/>
    </font>
    <font>
      <b/>
      <sz val="9"/>
      <color indexed="81"/>
      <name val="Calibri"/>
      <family val="2"/>
    </font>
    <font>
      <vertAlign val="superscript"/>
      <sz val="9"/>
      <color rgb="FF000000"/>
      <name val="Times New Roman"/>
      <family val="1"/>
    </font>
    <font>
      <sz val="8"/>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08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8">
    <xf numFmtId="0" fontId="0" fillId="0" borderId="0" xfId="0"/>
    <xf numFmtId="0" fontId="4" fillId="0" borderId="0" xfId="0" applyFont="1" applyAlignment="1">
      <alignment horizontal="left" vertical="center"/>
    </xf>
    <xf numFmtId="0" fontId="4"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wrapText="1" indent="1"/>
    </xf>
    <xf numFmtId="0" fontId="12" fillId="0" borderId="0" xfId="0" applyFont="1" applyAlignment="1">
      <alignment horizontal="left" vertical="center" wrapText="1"/>
    </xf>
    <xf numFmtId="0" fontId="4" fillId="0" borderId="0" xfId="0" applyFont="1" applyBorder="1" applyAlignment="1">
      <alignment horizontal="left" vertical="center"/>
    </xf>
    <xf numFmtId="0" fontId="11" fillId="0" borderId="3" xfId="0" applyFont="1" applyBorder="1" applyAlignment="1">
      <alignment horizontal="left" vertical="center"/>
    </xf>
    <xf numFmtId="0" fontId="8" fillId="0" borderId="0" xfId="0" applyFont="1" applyAlignment="1">
      <alignment vertical="center"/>
    </xf>
    <xf numFmtId="2" fontId="7" fillId="0" borderId="0" xfId="0" applyNumberFormat="1" applyFont="1" applyBorder="1" applyAlignment="1">
      <alignment horizontal="left" vertical="center"/>
    </xf>
    <xf numFmtId="2" fontId="8" fillId="0" borderId="0" xfId="0" applyNumberFormat="1" applyFont="1" applyAlignment="1">
      <alignment vertical="center"/>
    </xf>
    <xf numFmtId="2" fontId="8" fillId="0" borderId="3" xfId="0" applyNumberFormat="1" applyFont="1" applyBorder="1" applyAlignment="1">
      <alignment vertical="center"/>
    </xf>
    <xf numFmtId="2" fontId="11" fillId="0" borderId="0" xfId="0" applyNumberFormat="1" applyFont="1" applyAlignment="1">
      <alignment horizontal="left" vertical="center" wrapText="1"/>
    </xf>
    <xf numFmtId="2" fontId="9" fillId="0" borderId="0" xfId="0" applyNumberFormat="1" applyFont="1" applyBorder="1" applyAlignment="1">
      <alignment horizontal="left" vertical="center"/>
    </xf>
    <xf numFmtId="2" fontId="7" fillId="0" borderId="1" xfId="0" applyNumberFormat="1" applyFont="1" applyBorder="1" applyAlignment="1">
      <alignment horizontal="left" vertical="center"/>
    </xf>
    <xf numFmtId="0" fontId="7" fillId="0" borderId="0" xfId="0" applyNumberFormat="1" applyFont="1" applyAlignment="1">
      <alignment horizontal="left" vertical="center"/>
    </xf>
    <xf numFmtId="0" fontId="11" fillId="0" borderId="0" xfId="0" applyFont="1" applyBorder="1" applyAlignment="1">
      <alignment horizontal="left" vertical="center" wrapText="1" indent="1"/>
    </xf>
    <xf numFmtId="0" fontId="11" fillId="0" borderId="2" xfId="0" applyFont="1" applyBorder="1" applyAlignment="1">
      <alignment horizontal="left" vertical="center"/>
    </xf>
    <xf numFmtId="0" fontId="4" fillId="0" borderId="0" xfId="0" applyFont="1" applyFill="1" applyBorder="1" applyAlignment="1">
      <alignment horizontal="left" vertical="center"/>
    </xf>
    <xf numFmtId="2" fontId="7" fillId="0" borderId="0" xfId="0" applyNumberFormat="1" applyFont="1" applyAlignment="1">
      <alignment horizontal="left" vertical="center"/>
    </xf>
    <xf numFmtId="1" fontId="7" fillId="0" borderId="0" xfId="0" applyNumberFormat="1" applyFont="1" applyBorder="1" applyAlignment="1">
      <alignment horizontal="left" vertical="center"/>
    </xf>
    <xf numFmtId="0" fontId="10" fillId="0" borderId="0" xfId="0" applyNumberFormat="1" applyFont="1" applyAlignment="1">
      <alignment vertical="center" wrapText="1"/>
    </xf>
    <xf numFmtId="3" fontId="4" fillId="0" borderId="0" xfId="0" applyNumberFormat="1" applyFont="1" applyFill="1" applyAlignment="1">
      <alignment horizontal="left" vertical="center"/>
    </xf>
    <xf numFmtId="164" fontId="7" fillId="0" borderId="0" xfId="0" applyNumberFormat="1" applyFont="1" applyBorder="1" applyAlignment="1">
      <alignment horizontal="left" vertical="center"/>
    </xf>
    <xf numFmtId="1" fontId="8" fillId="0" borderId="0" xfId="0" applyNumberFormat="1" applyFont="1" applyAlignment="1">
      <alignment vertical="center"/>
    </xf>
    <xf numFmtId="1" fontId="4" fillId="0" borderId="0" xfId="0" applyNumberFormat="1" applyFont="1" applyFill="1" applyAlignment="1">
      <alignment horizontal="left" vertical="center"/>
    </xf>
    <xf numFmtId="2" fontId="11" fillId="0" borderId="1" xfId="0" applyNumberFormat="1" applyFont="1" applyBorder="1" applyAlignment="1">
      <alignment horizontal="left" vertical="center" wrapText="1"/>
    </xf>
    <xf numFmtId="1" fontId="7" fillId="0" borderId="1" xfId="0" applyNumberFormat="1" applyFont="1" applyBorder="1" applyAlignment="1">
      <alignment horizontal="left" vertical="center"/>
    </xf>
    <xf numFmtId="2" fontId="7" fillId="0" borderId="2" xfId="0" applyNumberFormat="1" applyFont="1" applyBorder="1" applyAlignment="1">
      <alignment vertical="center"/>
    </xf>
    <xf numFmtId="1" fontId="7" fillId="0" borderId="2" xfId="0" applyNumberFormat="1" applyFont="1" applyBorder="1" applyAlignment="1">
      <alignment vertical="center"/>
    </xf>
    <xf numFmtId="0" fontId="12" fillId="0" borderId="0" xfId="0" applyFont="1" applyAlignment="1">
      <alignment horizontal="left" vertical="center"/>
    </xf>
    <xf numFmtId="0" fontId="13" fillId="0" borderId="0" xfId="0" applyFont="1" applyAlignment="1">
      <alignment horizontal="left" vertical="center" wrapText="1"/>
    </xf>
    <xf numFmtId="0" fontId="11" fillId="0" borderId="0" xfId="0" applyFont="1" applyAlignment="1">
      <alignment horizontal="left" vertical="center" indent="1"/>
    </xf>
    <xf numFmtId="0" fontId="11" fillId="0" borderId="1" xfId="0" applyFont="1" applyBorder="1" applyAlignment="1">
      <alignment horizontal="left" vertical="center" wrapText="1" indent="1"/>
    </xf>
    <xf numFmtId="164" fontId="7" fillId="0" borderId="0" xfId="0" applyNumberFormat="1" applyFont="1" applyAlignment="1">
      <alignment horizontal="left" vertical="center"/>
    </xf>
    <xf numFmtId="0" fontId="3" fillId="0" borderId="0" xfId="0" applyFont="1" applyFill="1" applyAlignment="1">
      <alignment horizontal="left" vertical="center"/>
    </xf>
    <xf numFmtId="0" fontId="14" fillId="0" borderId="0" xfId="0" applyFont="1" applyFill="1" applyAlignment="1">
      <alignment horizontal="left" vertical="center"/>
    </xf>
    <xf numFmtId="2" fontId="7" fillId="0" borderId="0" xfId="0" applyNumberFormat="1" applyFont="1" applyAlignment="1">
      <alignment vertical="center" wrapText="1"/>
    </xf>
    <xf numFmtId="0" fontId="13" fillId="0" borderId="0" xfId="0" applyFont="1" applyBorder="1" applyAlignment="1">
      <alignment horizontal="left" vertical="center"/>
    </xf>
    <xf numFmtId="0" fontId="11" fillId="0" borderId="0" xfId="0" applyFont="1" applyAlignment="1">
      <alignment vertical="center" wrapText="1"/>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11" fillId="0" borderId="1" xfId="0" applyFont="1" applyBorder="1" applyAlignment="1">
      <alignment vertical="center" wrapText="1"/>
    </xf>
    <xf numFmtId="0" fontId="11" fillId="0" borderId="0" xfId="0" applyFont="1" applyBorder="1" applyAlignment="1">
      <alignment vertical="center" wrapText="1"/>
    </xf>
    <xf numFmtId="2" fontId="7" fillId="0" borderId="3" xfId="0" applyNumberFormat="1" applyFont="1" applyBorder="1" applyAlignment="1">
      <alignment horizontal="left" vertical="center"/>
    </xf>
    <xf numFmtId="0" fontId="3" fillId="0" borderId="0" xfId="0" applyFont="1" applyFill="1" applyBorder="1" applyAlignment="1">
      <alignment horizontal="left" vertical="center"/>
    </xf>
    <xf numFmtId="164" fontId="7" fillId="0" borderId="1" xfId="0" applyNumberFormat="1" applyFont="1" applyBorder="1" applyAlignment="1">
      <alignment horizontal="left" vertical="center"/>
    </xf>
    <xf numFmtId="0" fontId="14" fillId="0" borderId="0" xfId="0" applyFont="1" applyFill="1" applyBorder="1" applyAlignment="1">
      <alignment horizontal="left" vertical="center"/>
    </xf>
    <xf numFmtId="4" fontId="4" fillId="0" borderId="0" xfId="0" applyNumberFormat="1" applyFont="1" applyFill="1" applyAlignment="1">
      <alignment horizontal="left" vertical="center"/>
    </xf>
    <xf numFmtId="1" fontId="7" fillId="0" borderId="0" xfId="0" applyNumberFormat="1" applyFont="1" applyAlignment="1">
      <alignment horizontal="left" vertical="center"/>
    </xf>
    <xf numFmtId="0" fontId="3" fillId="0" borderId="1" xfId="0" applyFont="1" applyFill="1" applyBorder="1" applyAlignment="1">
      <alignment horizontal="left" vertical="center"/>
    </xf>
    <xf numFmtId="0" fontId="11" fillId="0" borderId="3" xfId="0" applyFont="1" applyBorder="1" applyAlignment="1">
      <alignment vertical="center" wrapText="1"/>
    </xf>
    <xf numFmtId="0" fontId="2" fillId="0" borderId="0" xfId="0" applyFont="1" applyFill="1" applyAlignment="1">
      <alignment horizontal="left" vertical="center"/>
    </xf>
    <xf numFmtId="0" fontId="13" fillId="0" borderId="3" xfId="0" applyFont="1" applyBorder="1" applyAlignment="1">
      <alignment horizontal="left" vertical="center"/>
    </xf>
    <xf numFmtId="0" fontId="10" fillId="0" borderId="0" xfId="0" applyNumberFormat="1" applyFont="1" applyAlignment="1">
      <alignment vertical="center"/>
    </xf>
    <xf numFmtId="0" fontId="10" fillId="0" borderId="0" xfId="0" applyNumberFormat="1" applyFont="1" applyAlignment="1">
      <alignment horizontal="left" vertical="center" wrapText="1"/>
    </xf>
  </cellXfs>
  <cellStyles count="2081">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Besuchter Link" xfId="298" builtinId="9" hidden="1"/>
    <cellStyle name="Besuchter Link" xfId="300" builtinId="9" hidden="1"/>
    <cellStyle name="Besuchter Link" xfId="302" builtinId="9" hidden="1"/>
    <cellStyle name="Besuchter Link" xfId="304" builtinId="9" hidden="1"/>
    <cellStyle name="Besuchter Link" xfId="306" builtinId="9" hidden="1"/>
    <cellStyle name="Besuchter Link" xfId="308" builtinId="9" hidden="1"/>
    <cellStyle name="Besuchter Link" xfId="310" builtinId="9" hidden="1"/>
    <cellStyle name="Besuchter Link" xfId="312" builtinId="9" hidden="1"/>
    <cellStyle name="Besuchter Link" xfId="314" builtinId="9" hidden="1"/>
    <cellStyle name="Besuchter Link" xfId="316" builtinId="9" hidden="1"/>
    <cellStyle name="Besuchter Link" xfId="318" builtinId="9" hidden="1"/>
    <cellStyle name="Besuchter Link" xfId="320" builtinId="9" hidden="1"/>
    <cellStyle name="Besuchter Link" xfId="322" builtinId="9" hidden="1"/>
    <cellStyle name="Besuchter Link" xfId="324" builtinId="9" hidden="1"/>
    <cellStyle name="Besuchter Link" xfId="326" builtinId="9" hidden="1"/>
    <cellStyle name="Besuchter Link" xfId="328" builtinId="9" hidden="1"/>
    <cellStyle name="Besuchter Link" xfId="330" builtinId="9" hidden="1"/>
    <cellStyle name="Besuchter Link" xfId="332" builtinId="9" hidden="1"/>
    <cellStyle name="Besuchter Link" xfId="334" builtinId="9" hidden="1"/>
    <cellStyle name="Besuchter Link" xfId="336" builtinId="9" hidden="1"/>
    <cellStyle name="Besuchter Link" xfId="338" builtinId="9" hidden="1"/>
    <cellStyle name="Besuchter Link" xfId="340" builtinId="9" hidden="1"/>
    <cellStyle name="Besuchter Link" xfId="342" builtinId="9" hidden="1"/>
    <cellStyle name="Besuchter Link" xfId="344" builtinId="9" hidden="1"/>
    <cellStyle name="Besuchter Link" xfId="346" builtinId="9" hidden="1"/>
    <cellStyle name="Besuchter Link" xfId="348" builtinId="9" hidden="1"/>
    <cellStyle name="Besuchter Link" xfId="350" builtinId="9" hidden="1"/>
    <cellStyle name="Besuchter Link" xfId="352" builtinId="9" hidden="1"/>
    <cellStyle name="Besuchter Link" xfId="354" builtinId="9" hidden="1"/>
    <cellStyle name="Besuchter Link" xfId="356" builtinId="9" hidden="1"/>
    <cellStyle name="Besuchter Link" xfId="358" builtinId="9" hidden="1"/>
    <cellStyle name="Besuchter Link" xfId="360" builtinId="9" hidden="1"/>
    <cellStyle name="Besuchter Link" xfId="362" builtinId="9" hidden="1"/>
    <cellStyle name="Besuchter Link" xfId="364" builtinId="9" hidden="1"/>
    <cellStyle name="Besuchter Link" xfId="366" builtinId="9" hidden="1"/>
    <cellStyle name="Besuchter Link" xfId="368" builtinId="9" hidden="1"/>
    <cellStyle name="Besuchter Link" xfId="370" builtinId="9" hidden="1"/>
    <cellStyle name="Besuchter Link" xfId="372" builtinId="9" hidden="1"/>
    <cellStyle name="Besuchter Link" xfId="374" builtinId="9" hidden="1"/>
    <cellStyle name="Besuchter Link" xfId="376" builtinId="9" hidden="1"/>
    <cellStyle name="Besuchter Link" xfId="378" builtinId="9" hidden="1"/>
    <cellStyle name="Besuchter Link" xfId="380" builtinId="9" hidden="1"/>
    <cellStyle name="Besuchter Link" xfId="382" builtinId="9" hidden="1"/>
    <cellStyle name="Besuchter Link" xfId="384" builtinId="9" hidden="1"/>
    <cellStyle name="Besuchter Link" xfId="386" builtinId="9" hidden="1"/>
    <cellStyle name="Besuchter Link" xfId="388" builtinId="9" hidden="1"/>
    <cellStyle name="Besuchter Link" xfId="390" builtinId="9" hidden="1"/>
    <cellStyle name="Besuchter Link" xfId="392" builtinId="9" hidden="1"/>
    <cellStyle name="Besuchter Link" xfId="394" builtinId="9" hidden="1"/>
    <cellStyle name="Besuchter Link" xfId="396" builtinId="9" hidden="1"/>
    <cellStyle name="Besuchter Link" xfId="398" builtinId="9" hidden="1"/>
    <cellStyle name="Besuchter Link" xfId="400" builtinId="9" hidden="1"/>
    <cellStyle name="Besuchter Link" xfId="402" builtinId="9" hidden="1"/>
    <cellStyle name="Besuchter Link" xfId="404" builtinId="9" hidden="1"/>
    <cellStyle name="Besuchter Link" xfId="406" builtinId="9" hidden="1"/>
    <cellStyle name="Besuchter Link" xfId="408" builtinId="9" hidden="1"/>
    <cellStyle name="Besuchter Link" xfId="410" builtinId="9" hidden="1"/>
    <cellStyle name="Besuchter Link" xfId="412" builtinId="9" hidden="1"/>
    <cellStyle name="Besuchter Link" xfId="414" builtinId="9" hidden="1"/>
    <cellStyle name="Besuchter Link" xfId="416" builtinId="9" hidden="1"/>
    <cellStyle name="Besuchter Link" xfId="418" builtinId="9" hidden="1"/>
    <cellStyle name="Besuchter Link" xfId="420" builtinId="9" hidden="1"/>
    <cellStyle name="Besuchter Link" xfId="422" builtinId="9" hidden="1"/>
    <cellStyle name="Besuchter Link" xfId="424" builtinId="9" hidden="1"/>
    <cellStyle name="Besuchter Link" xfId="426" builtinId="9" hidden="1"/>
    <cellStyle name="Besuchter Link" xfId="428" builtinId="9" hidden="1"/>
    <cellStyle name="Besuchter Link" xfId="430" builtinId="9" hidden="1"/>
    <cellStyle name="Besuchter Link" xfId="432" builtinId="9" hidden="1"/>
    <cellStyle name="Besuchter Link" xfId="434" builtinId="9" hidden="1"/>
    <cellStyle name="Besuchter Link" xfId="436" builtinId="9" hidden="1"/>
    <cellStyle name="Besuchter Link" xfId="438" builtinId="9" hidden="1"/>
    <cellStyle name="Besuchter Link" xfId="440" builtinId="9" hidden="1"/>
    <cellStyle name="Besuchter Link" xfId="442" builtinId="9" hidden="1"/>
    <cellStyle name="Besuchter Link" xfId="444" builtinId="9" hidden="1"/>
    <cellStyle name="Besuchter Link" xfId="446" builtinId="9" hidden="1"/>
    <cellStyle name="Besuchter Link" xfId="448" builtinId="9" hidden="1"/>
    <cellStyle name="Besuchter Link" xfId="450" builtinId="9" hidden="1"/>
    <cellStyle name="Besuchter Link" xfId="452" builtinId="9" hidden="1"/>
    <cellStyle name="Besuchter Link" xfId="454" builtinId="9" hidden="1"/>
    <cellStyle name="Besuchter Link" xfId="456" builtinId="9" hidden="1"/>
    <cellStyle name="Besuchter Link" xfId="458" builtinId="9" hidden="1"/>
    <cellStyle name="Besuchter Link" xfId="460" builtinId="9" hidden="1"/>
    <cellStyle name="Besuchter Link" xfId="462" builtinId="9" hidden="1"/>
    <cellStyle name="Besuchter Link" xfId="464" builtinId="9" hidden="1"/>
    <cellStyle name="Besuchter Link" xfId="466" builtinId="9" hidden="1"/>
    <cellStyle name="Besuchter Link" xfId="468" builtinId="9" hidden="1"/>
    <cellStyle name="Besuchter Link" xfId="470" builtinId="9" hidden="1"/>
    <cellStyle name="Besuchter Link" xfId="472" builtinId="9" hidden="1"/>
    <cellStyle name="Besuchter Link" xfId="474" builtinId="9" hidden="1"/>
    <cellStyle name="Besuchter Link" xfId="476" builtinId="9" hidden="1"/>
    <cellStyle name="Besuchter Link" xfId="478" builtinId="9" hidden="1"/>
    <cellStyle name="Besuchter Link" xfId="480" builtinId="9" hidden="1"/>
    <cellStyle name="Besuchter Link" xfId="482" builtinId="9" hidden="1"/>
    <cellStyle name="Besuchter Link" xfId="484" builtinId="9" hidden="1"/>
    <cellStyle name="Besuchter Link" xfId="486" builtinId="9" hidden="1"/>
    <cellStyle name="Besuchter Link" xfId="488" builtinId="9" hidden="1"/>
    <cellStyle name="Besuchter Link" xfId="490" builtinId="9" hidden="1"/>
    <cellStyle name="Besuchter Link" xfId="492" builtinId="9" hidden="1"/>
    <cellStyle name="Besuchter Link" xfId="494" builtinId="9" hidden="1"/>
    <cellStyle name="Besuchter Link" xfId="496" builtinId="9" hidden="1"/>
    <cellStyle name="Besuchter Link" xfId="498" builtinId="9" hidden="1"/>
    <cellStyle name="Besuchter Link" xfId="500" builtinId="9" hidden="1"/>
    <cellStyle name="Besuchter Link" xfId="502" builtinId="9" hidden="1"/>
    <cellStyle name="Besuchter Link" xfId="504" builtinId="9" hidden="1"/>
    <cellStyle name="Besuchter Link" xfId="506" builtinId="9" hidden="1"/>
    <cellStyle name="Besuchter Link" xfId="508" builtinId="9" hidden="1"/>
    <cellStyle name="Besuchter Link" xfId="510" builtinId="9" hidden="1"/>
    <cellStyle name="Besuchter Link" xfId="512" builtinId="9" hidden="1"/>
    <cellStyle name="Besuchter Link" xfId="514" builtinId="9" hidden="1"/>
    <cellStyle name="Besuchter Link" xfId="516" builtinId="9" hidden="1"/>
    <cellStyle name="Besuchter Link" xfId="518" builtinId="9" hidden="1"/>
    <cellStyle name="Besuchter Link" xfId="520" builtinId="9" hidden="1"/>
    <cellStyle name="Besuchter Link" xfId="522" builtinId="9" hidden="1"/>
    <cellStyle name="Besuchter Link" xfId="524" builtinId="9" hidden="1"/>
    <cellStyle name="Besuchter Link" xfId="526" builtinId="9" hidden="1"/>
    <cellStyle name="Besuchter Link" xfId="528" builtinId="9" hidden="1"/>
    <cellStyle name="Besuchter Link" xfId="530" builtinId="9" hidden="1"/>
    <cellStyle name="Besuchter Link" xfId="532" builtinId="9" hidden="1"/>
    <cellStyle name="Besuchter Link" xfId="534" builtinId="9" hidden="1"/>
    <cellStyle name="Besuchter Link" xfId="536" builtinId="9" hidden="1"/>
    <cellStyle name="Besuchter Link" xfId="538" builtinId="9" hidden="1"/>
    <cellStyle name="Besuchter Link" xfId="540" builtinId="9" hidden="1"/>
    <cellStyle name="Besuchter Link" xfId="542" builtinId="9" hidden="1"/>
    <cellStyle name="Besuchter Link" xfId="544" builtinId="9" hidden="1"/>
    <cellStyle name="Besuchter Link" xfId="546" builtinId="9" hidden="1"/>
    <cellStyle name="Besuchter Link" xfId="548" builtinId="9" hidden="1"/>
    <cellStyle name="Besuchter Link" xfId="550" builtinId="9" hidden="1"/>
    <cellStyle name="Besuchter Link" xfId="552" builtinId="9" hidden="1"/>
    <cellStyle name="Besuchter Link" xfId="554" builtinId="9" hidden="1"/>
    <cellStyle name="Besuchter Link" xfId="556" builtinId="9" hidden="1"/>
    <cellStyle name="Besuchter Link" xfId="558" builtinId="9" hidden="1"/>
    <cellStyle name="Besuchter Link" xfId="560" builtinId="9" hidden="1"/>
    <cellStyle name="Besuchter Link" xfId="562" builtinId="9" hidden="1"/>
    <cellStyle name="Besuchter Link" xfId="564" builtinId="9" hidden="1"/>
    <cellStyle name="Besuchter Link" xfId="566" builtinId="9" hidden="1"/>
    <cellStyle name="Besuchter Link" xfId="568" builtinId="9" hidden="1"/>
    <cellStyle name="Besuchter Link" xfId="570" builtinId="9" hidden="1"/>
    <cellStyle name="Besuchter Link" xfId="572" builtinId="9" hidden="1"/>
    <cellStyle name="Besuchter Link" xfId="574" builtinId="9" hidden="1"/>
    <cellStyle name="Besuchter Link" xfId="576" builtinId="9" hidden="1"/>
    <cellStyle name="Besuchter Link" xfId="578" builtinId="9" hidden="1"/>
    <cellStyle name="Besuchter Link" xfId="580" builtinId="9" hidden="1"/>
    <cellStyle name="Besuchter Link" xfId="582" builtinId="9" hidden="1"/>
    <cellStyle name="Besuchter Link" xfId="584" builtinId="9" hidden="1"/>
    <cellStyle name="Besuchter Link" xfId="586" builtinId="9" hidden="1"/>
    <cellStyle name="Besuchter Link" xfId="588" builtinId="9" hidden="1"/>
    <cellStyle name="Besuchter Link" xfId="590" builtinId="9" hidden="1"/>
    <cellStyle name="Besuchter Link" xfId="592" builtinId="9" hidden="1"/>
    <cellStyle name="Besuchter Link" xfId="594" builtinId="9" hidden="1"/>
    <cellStyle name="Besuchter Link" xfId="596" builtinId="9" hidden="1"/>
    <cellStyle name="Besuchter Link" xfId="598" builtinId="9" hidden="1"/>
    <cellStyle name="Besuchter Link" xfId="600" builtinId="9" hidden="1"/>
    <cellStyle name="Besuchter Link" xfId="602" builtinId="9" hidden="1"/>
    <cellStyle name="Besuchter Link" xfId="604" builtinId="9" hidden="1"/>
    <cellStyle name="Besuchter Link" xfId="606" builtinId="9" hidden="1"/>
    <cellStyle name="Besuchter Link" xfId="608" builtinId="9" hidden="1"/>
    <cellStyle name="Besuchter Link" xfId="610" builtinId="9" hidden="1"/>
    <cellStyle name="Besuchter Link" xfId="612" builtinId="9" hidden="1"/>
    <cellStyle name="Besuchter Link" xfId="614" builtinId="9" hidden="1"/>
    <cellStyle name="Besuchter Link" xfId="616" builtinId="9" hidden="1"/>
    <cellStyle name="Besuchter Link" xfId="618" builtinId="9" hidden="1"/>
    <cellStyle name="Besuchter Link" xfId="620" builtinId="9" hidden="1"/>
    <cellStyle name="Besuchter Link" xfId="622" builtinId="9" hidden="1"/>
    <cellStyle name="Besuchter Link" xfId="624" builtinId="9" hidden="1"/>
    <cellStyle name="Besuchter Link" xfId="626" builtinId="9" hidden="1"/>
    <cellStyle name="Besuchter Link" xfId="628" builtinId="9" hidden="1"/>
    <cellStyle name="Besuchter Link" xfId="630" builtinId="9" hidden="1"/>
    <cellStyle name="Besuchter Link" xfId="632" builtinId="9" hidden="1"/>
    <cellStyle name="Besuchter Link" xfId="634" builtinId="9" hidden="1"/>
    <cellStyle name="Besuchter Link" xfId="636" builtinId="9" hidden="1"/>
    <cellStyle name="Besuchter Link" xfId="638" builtinId="9" hidden="1"/>
    <cellStyle name="Besuchter Link" xfId="640" builtinId="9" hidden="1"/>
    <cellStyle name="Besuchter Link" xfId="642" builtinId="9" hidden="1"/>
    <cellStyle name="Besuchter Link" xfId="644" builtinId="9" hidden="1"/>
    <cellStyle name="Besuchter Link" xfId="646" builtinId="9" hidden="1"/>
    <cellStyle name="Besuchter Link" xfId="648" builtinId="9" hidden="1"/>
    <cellStyle name="Besuchter Link" xfId="650" builtinId="9" hidden="1"/>
    <cellStyle name="Besuchter Link" xfId="652" builtinId="9" hidden="1"/>
    <cellStyle name="Besuchter Link" xfId="654" builtinId="9" hidden="1"/>
    <cellStyle name="Besuchter Link" xfId="656" builtinId="9" hidden="1"/>
    <cellStyle name="Besuchter Link" xfId="658" builtinId="9" hidden="1"/>
    <cellStyle name="Besuchter Link" xfId="660" builtinId="9" hidden="1"/>
    <cellStyle name="Besuchter Link" xfId="662" builtinId="9" hidden="1"/>
    <cellStyle name="Besuchter Link" xfId="664" builtinId="9" hidden="1"/>
    <cellStyle name="Besuchter Link" xfId="666" builtinId="9" hidden="1"/>
    <cellStyle name="Besuchter Link" xfId="668" builtinId="9" hidden="1"/>
    <cellStyle name="Besuchter Link" xfId="670" builtinId="9" hidden="1"/>
    <cellStyle name="Besuchter Link" xfId="672" builtinId="9" hidden="1"/>
    <cellStyle name="Besuchter Link" xfId="674" builtinId="9" hidden="1"/>
    <cellStyle name="Besuchter Link" xfId="676" builtinId="9" hidden="1"/>
    <cellStyle name="Besuchter Link" xfId="678" builtinId="9" hidden="1"/>
    <cellStyle name="Besuchter Link" xfId="680" builtinId="9" hidden="1"/>
    <cellStyle name="Besuchter Link" xfId="682" builtinId="9" hidden="1"/>
    <cellStyle name="Besuchter Link" xfId="684" builtinId="9" hidden="1"/>
    <cellStyle name="Besuchter Link" xfId="686" builtinId="9" hidden="1"/>
    <cellStyle name="Besuchter Link" xfId="688" builtinId="9" hidden="1"/>
    <cellStyle name="Besuchter Link" xfId="690" builtinId="9" hidden="1"/>
    <cellStyle name="Besuchter Link" xfId="692" builtinId="9" hidden="1"/>
    <cellStyle name="Besuchter Link" xfId="694" builtinId="9" hidden="1"/>
    <cellStyle name="Besuchter Link" xfId="696" builtinId="9" hidden="1"/>
    <cellStyle name="Besuchter Link" xfId="698" builtinId="9" hidden="1"/>
    <cellStyle name="Besuchter Link" xfId="700" builtinId="9" hidden="1"/>
    <cellStyle name="Besuchter Link" xfId="702" builtinId="9" hidden="1"/>
    <cellStyle name="Besuchter Link" xfId="704" builtinId="9" hidden="1"/>
    <cellStyle name="Besuchter Link" xfId="706" builtinId="9" hidden="1"/>
    <cellStyle name="Besuchter Link" xfId="708" builtinId="9" hidden="1"/>
    <cellStyle name="Besuchter Link" xfId="710" builtinId="9" hidden="1"/>
    <cellStyle name="Besuchter Link" xfId="712" builtinId="9" hidden="1"/>
    <cellStyle name="Besuchter Link" xfId="714" builtinId="9" hidden="1"/>
    <cellStyle name="Besuchter Link" xfId="716" builtinId="9" hidden="1"/>
    <cellStyle name="Besuchter Link" xfId="718" builtinId="9" hidden="1"/>
    <cellStyle name="Besuchter Link" xfId="720" builtinId="9" hidden="1"/>
    <cellStyle name="Besuchter Link" xfId="722" builtinId="9" hidden="1"/>
    <cellStyle name="Besuchter Link" xfId="724" builtinId="9" hidden="1"/>
    <cellStyle name="Besuchter Link" xfId="726" builtinId="9" hidden="1"/>
    <cellStyle name="Besuchter Link" xfId="728" builtinId="9" hidden="1"/>
    <cellStyle name="Besuchter Link" xfId="730" builtinId="9" hidden="1"/>
    <cellStyle name="Besuchter Link" xfId="732" builtinId="9" hidden="1"/>
    <cellStyle name="Besuchter Link" xfId="734" builtinId="9" hidden="1"/>
    <cellStyle name="Besuchter Link" xfId="736" builtinId="9" hidden="1"/>
    <cellStyle name="Besuchter Link" xfId="738" builtinId="9" hidden="1"/>
    <cellStyle name="Besuchter Link" xfId="740" builtinId="9" hidden="1"/>
    <cellStyle name="Besuchter Link" xfId="742" builtinId="9" hidden="1"/>
    <cellStyle name="Besuchter Link" xfId="744" builtinId="9" hidden="1"/>
    <cellStyle name="Besuchter Link" xfId="746" builtinId="9" hidden="1"/>
    <cellStyle name="Besuchter Link" xfId="748" builtinId="9" hidden="1"/>
    <cellStyle name="Besuchter Link" xfId="750" builtinId="9" hidden="1"/>
    <cellStyle name="Besuchter Link" xfId="752" builtinId="9" hidden="1"/>
    <cellStyle name="Besuchter Link" xfId="754" builtinId="9" hidden="1"/>
    <cellStyle name="Besuchter Link" xfId="756" builtinId="9" hidden="1"/>
    <cellStyle name="Besuchter Link" xfId="758" builtinId="9" hidden="1"/>
    <cellStyle name="Besuchter Link" xfId="760" builtinId="9" hidden="1"/>
    <cellStyle name="Besuchter Link" xfId="762" builtinId="9" hidden="1"/>
    <cellStyle name="Besuchter Link" xfId="764" builtinId="9" hidden="1"/>
    <cellStyle name="Besuchter Link" xfId="766" builtinId="9" hidden="1"/>
    <cellStyle name="Besuchter Link" xfId="768" builtinId="9" hidden="1"/>
    <cellStyle name="Besuchter Link" xfId="770" builtinId="9" hidden="1"/>
    <cellStyle name="Besuchter Link" xfId="772" builtinId="9" hidden="1"/>
    <cellStyle name="Besuchter Link" xfId="774" builtinId="9" hidden="1"/>
    <cellStyle name="Besuchter Link" xfId="776" builtinId="9" hidden="1"/>
    <cellStyle name="Besuchter Link" xfId="778" builtinId="9" hidden="1"/>
    <cellStyle name="Besuchter Link" xfId="780" builtinId="9" hidden="1"/>
    <cellStyle name="Besuchter Link" xfId="782" builtinId="9" hidden="1"/>
    <cellStyle name="Besuchter Link" xfId="784" builtinId="9" hidden="1"/>
    <cellStyle name="Besuchter Link" xfId="786" builtinId="9" hidden="1"/>
    <cellStyle name="Besuchter Link" xfId="788" builtinId="9" hidden="1"/>
    <cellStyle name="Besuchter Link" xfId="790" builtinId="9" hidden="1"/>
    <cellStyle name="Besuchter Link" xfId="792" builtinId="9" hidden="1"/>
    <cellStyle name="Besuchter Link" xfId="794" builtinId="9" hidden="1"/>
    <cellStyle name="Besuchter Link" xfId="796" builtinId="9" hidden="1"/>
    <cellStyle name="Besuchter Link" xfId="798" builtinId="9" hidden="1"/>
    <cellStyle name="Besuchter Link" xfId="800" builtinId="9" hidden="1"/>
    <cellStyle name="Besuchter Link" xfId="802" builtinId="9" hidden="1"/>
    <cellStyle name="Besuchter Link" xfId="804" builtinId="9" hidden="1"/>
    <cellStyle name="Besuchter Link" xfId="806" builtinId="9" hidden="1"/>
    <cellStyle name="Besuchter Link" xfId="808" builtinId="9" hidden="1"/>
    <cellStyle name="Besuchter Link" xfId="810" builtinId="9" hidden="1"/>
    <cellStyle name="Besuchter Link" xfId="812" builtinId="9" hidden="1"/>
    <cellStyle name="Besuchter Link" xfId="814" builtinId="9" hidden="1"/>
    <cellStyle name="Besuchter Link" xfId="816" builtinId="9" hidden="1"/>
    <cellStyle name="Besuchter Link" xfId="818" builtinId="9" hidden="1"/>
    <cellStyle name="Besuchter Link" xfId="820" builtinId="9" hidden="1"/>
    <cellStyle name="Besuchter Link" xfId="822" builtinId="9" hidden="1"/>
    <cellStyle name="Besuchter Link" xfId="824" builtinId="9" hidden="1"/>
    <cellStyle name="Besuchter Link" xfId="826" builtinId="9" hidden="1"/>
    <cellStyle name="Besuchter Link" xfId="828" builtinId="9" hidden="1"/>
    <cellStyle name="Besuchter Link" xfId="830" builtinId="9" hidden="1"/>
    <cellStyle name="Besuchter Link" xfId="832" builtinId="9" hidden="1"/>
    <cellStyle name="Besuchter Link" xfId="834" builtinId="9" hidden="1"/>
    <cellStyle name="Besuchter Link" xfId="836" builtinId="9" hidden="1"/>
    <cellStyle name="Besuchter Link" xfId="838" builtinId="9" hidden="1"/>
    <cellStyle name="Besuchter Link" xfId="840" builtinId="9" hidden="1"/>
    <cellStyle name="Besuchter Link" xfId="842" builtinId="9" hidden="1"/>
    <cellStyle name="Besuchter Link" xfId="844" builtinId="9" hidden="1"/>
    <cellStyle name="Besuchter Link" xfId="846" builtinId="9" hidden="1"/>
    <cellStyle name="Besuchter Link" xfId="848" builtinId="9" hidden="1"/>
    <cellStyle name="Besuchter Link" xfId="850" builtinId="9" hidden="1"/>
    <cellStyle name="Besuchter Link" xfId="852" builtinId="9" hidden="1"/>
    <cellStyle name="Besuchter Link" xfId="854" builtinId="9" hidden="1"/>
    <cellStyle name="Besuchter Link" xfId="856" builtinId="9" hidden="1"/>
    <cellStyle name="Besuchter Link" xfId="858" builtinId="9" hidden="1"/>
    <cellStyle name="Besuchter Link" xfId="860" builtinId="9" hidden="1"/>
    <cellStyle name="Besuchter Link" xfId="862" builtinId="9" hidden="1"/>
    <cellStyle name="Besuchter Link" xfId="864" builtinId="9" hidden="1"/>
    <cellStyle name="Besuchter Link" xfId="866" builtinId="9" hidden="1"/>
    <cellStyle name="Besuchter Link" xfId="868" builtinId="9" hidden="1"/>
    <cellStyle name="Besuchter Link" xfId="870" builtinId="9" hidden="1"/>
    <cellStyle name="Besuchter Link" xfId="872" builtinId="9" hidden="1"/>
    <cellStyle name="Besuchter Link" xfId="874" builtinId="9" hidden="1"/>
    <cellStyle name="Besuchter Link" xfId="876" builtinId="9" hidden="1"/>
    <cellStyle name="Besuchter Link" xfId="878" builtinId="9" hidden="1"/>
    <cellStyle name="Besuchter Link" xfId="880" builtinId="9" hidden="1"/>
    <cellStyle name="Besuchter Link" xfId="882" builtinId="9" hidden="1"/>
    <cellStyle name="Besuchter Link" xfId="884" builtinId="9" hidden="1"/>
    <cellStyle name="Besuchter Link" xfId="886" builtinId="9" hidden="1"/>
    <cellStyle name="Besuchter Link" xfId="888" builtinId="9" hidden="1"/>
    <cellStyle name="Besuchter Link" xfId="890" builtinId="9" hidden="1"/>
    <cellStyle name="Besuchter Link" xfId="892" builtinId="9" hidden="1"/>
    <cellStyle name="Besuchter Link" xfId="894" builtinId="9" hidden="1"/>
    <cellStyle name="Besuchter Link" xfId="896" builtinId="9" hidden="1"/>
    <cellStyle name="Besuchter Link" xfId="898" builtinId="9" hidden="1"/>
    <cellStyle name="Besuchter Link" xfId="900" builtinId="9" hidden="1"/>
    <cellStyle name="Besuchter Link" xfId="902" builtinId="9" hidden="1"/>
    <cellStyle name="Besuchter Link" xfId="904" builtinId="9" hidden="1"/>
    <cellStyle name="Besuchter Link" xfId="906" builtinId="9" hidden="1"/>
    <cellStyle name="Besuchter Link" xfId="908" builtinId="9" hidden="1"/>
    <cellStyle name="Besuchter Link" xfId="910" builtinId="9" hidden="1"/>
    <cellStyle name="Besuchter Link" xfId="912" builtinId="9" hidden="1"/>
    <cellStyle name="Besuchter Link" xfId="914" builtinId="9" hidden="1"/>
    <cellStyle name="Besuchter Link" xfId="916" builtinId="9" hidden="1"/>
    <cellStyle name="Besuchter Link" xfId="918" builtinId="9" hidden="1"/>
    <cellStyle name="Besuchter Link" xfId="920" builtinId="9" hidden="1"/>
    <cellStyle name="Besuchter Link" xfId="922" builtinId="9" hidden="1"/>
    <cellStyle name="Besuchter Link" xfId="924" builtinId="9" hidden="1"/>
    <cellStyle name="Besuchter Link" xfId="926" builtinId="9" hidden="1"/>
    <cellStyle name="Besuchter Link" xfId="928" builtinId="9" hidden="1"/>
    <cellStyle name="Besuchter Link" xfId="930" builtinId="9" hidden="1"/>
    <cellStyle name="Besuchter Link" xfId="932" builtinId="9" hidden="1"/>
    <cellStyle name="Besuchter Link" xfId="934" builtinId="9" hidden="1"/>
    <cellStyle name="Besuchter Link" xfId="936" builtinId="9" hidden="1"/>
    <cellStyle name="Besuchter Link" xfId="938" builtinId="9" hidden="1"/>
    <cellStyle name="Besuchter Link" xfId="940" builtinId="9" hidden="1"/>
    <cellStyle name="Besuchter Link" xfId="942" builtinId="9" hidden="1"/>
    <cellStyle name="Besuchter Link" xfId="944" builtinId="9" hidden="1"/>
    <cellStyle name="Besuchter Link" xfId="946" builtinId="9" hidden="1"/>
    <cellStyle name="Besuchter Link" xfId="948" builtinId="9" hidden="1"/>
    <cellStyle name="Besuchter Link" xfId="950" builtinId="9" hidden="1"/>
    <cellStyle name="Besuchter Link" xfId="952" builtinId="9" hidden="1"/>
    <cellStyle name="Besuchter Link" xfId="954" builtinId="9" hidden="1"/>
    <cellStyle name="Besuchter Link" xfId="956" builtinId="9" hidden="1"/>
    <cellStyle name="Besuchter Link" xfId="958" builtinId="9" hidden="1"/>
    <cellStyle name="Besuchter Link" xfId="960" builtinId="9" hidden="1"/>
    <cellStyle name="Besuchter Link" xfId="962" builtinId="9" hidden="1"/>
    <cellStyle name="Besuchter Link" xfId="964" builtinId="9" hidden="1"/>
    <cellStyle name="Besuchter Link" xfId="966" builtinId="9" hidden="1"/>
    <cellStyle name="Besuchter Link" xfId="968" builtinId="9" hidden="1"/>
    <cellStyle name="Besuchter Link" xfId="970" builtinId="9" hidden="1"/>
    <cellStyle name="Besuchter Link" xfId="972" builtinId="9" hidden="1"/>
    <cellStyle name="Besuchter Link" xfId="974" builtinId="9" hidden="1"/>
    <cellStyle name="Besuchter Link" xfId="976" builtinId="9" hidden="1"/>
    <cellStyle name="Besuchter Link" xfId="978" builtinId="9" hidden="1"/>
    <cellStyle name="Besuchter Link" xfId="980" builtinId="9" hidden="1"/>
    <cellStyle name="Besuchter Link" xfId="982" builtinId="9" hidden="1"/>
    <cellStyle name="Besuchter Link" xfId="984" builtinId="9" hidden="1"/>
    <cellStyle name="Besuchter Link" xfId="986" builtinId="9" hidden="1"/>
    <cellStyle name="Besuchter Link" xfId="988" builtinId="9" hidden="1"/>
    <cellStyle name="Besuchter Link" xfId="990" builtinId="9" hidden="1"/>
    <cellStyle name="Besuchter Link" xfId="992" builtinId="9" hidden="1"/>
    <cellStyle name="Besuchter Link" xfId="994" builtinId="9" hidden="1"/>
    <cellStyle name="Besuchter Link" xfId="996" builtinId="9" hidden="1"/>
    <cellStyle name="Besuchter Link" xfId="998" builtinId="9" hidden="1"/>
    <cellStyle name="Besuchter Link" xfId="1000" builtinId="9" hidden="1"/>
    <cellStyle name="Besuchter Link" xfId="1002" builtinId="9" hidden="1"/>
    <cellStyle name="Besuchter Link" xfId="1004" builtinId="9" hidden="1"/>
    <cellStyle name="Besuchter Link" xfId="1006" builtinId="9" hidden="1"/>
    <cellStyle name="Besuchter Link" xfId="1008" builtinId="9" hidden="1"/>
    <cellStyle name="Besuchter Link" xfId="1010" builtinId="9" hidden="1"/>
    <cellStyle name="Besuchter Link" xfId="1012" builtinId="9" hidden="1"/>
    <cellStyle name="Besuchter Link" xfId="1014" builtinId="9" hidden="1"/>
    <cellStyle name="Besuchter Link" xfId="1016" builtinId="9" hidden="1"/>
    <cellStyle name="Besuchter Link" xfId="1018" builtinId="9" hidden="1"/>
    <cellStyle name="Besuchter Link" xfId="1020" builtinId="9" hidden="1"/>
    <cellStyle name="Besuchter Link" xfId="1022" builtinId="9" hidden="1"/>
    <cellStyle name="Besuchter Link" xfId="1024" builtinId="9" hidden="1"/>
    <cellStyle name="Besuchter Link" xfId="1026" builtinId="9" hidden="1"/>
    <cellStyle name="Besuchter Link" xfId="1028" builtinId="9" hidden="1"/>
    <cellStyle name="Besuchter Link" xfId="1030" builtinId="9" hidden="1"/>
    <cellStyle name="Besuchter Link" xfId="1032" builtinId="9" hidden="1"/>
    <cellStyle name="Besuchter Link" xfId="1034" builtinId="9" hidden="1"/>
    <cellStyle name="Besuchter Link" xfId="1036" builtinId="9" hidden="1"/>
    <cellStyle name="Besuchter Link" xfId="1038" builtinId="9" hidden="1"/>
    <cellStyle name="Besuchter Link" xfId="1040" builtinId="9" hidden="1"/>
    <cellStyle name="Besuchter Link" xfId="1042" builtinId="9" hidden="1"/>
    <cellStyle name="Besuchter Link" xfId="1044" builtinId="9" hidden="1"/>
    <cellStyle name="Besuchter Link" xfId="1046" builtinId="9" hidden="1"/>
    <cellStyle name="Besuchter Link" xfId="1048" builtinId="9" hidden="1"/>
    <cellStyle name="Besuchter Link" xfId="1050" builtinId="9" hidden="1"/>
    <cellStyle name="Besuchter Link" xfId="1052" builtinId="9" hidden="1"/>
    <cellStyle name="Besuchter Link" xfId="1054" builtinId="9" hidden="1"/>
    <cellStyle name="Besuchter Link" xfId="1056" builtinId="9" hidden="1"/>
    <cellStyle name="Besuchter Link" xfId="1058" builtinId="9" hidden="1"/>
    <cellStyle name="Besuchter Link" xfId="1060" builtinId="9" hidden="1"/>
    <cellStyle name="Besuchter Link" xfId="1062" builtinId="9" hidden="1"/>
    <cellStyle name="Besuchter Link" xfId="1064" builtinId="9" hidden="1"/>
    <cellStyle name="Besuchter Link" xfId="1066" builtinId="9" hidden="1"/>
    <cellStyle name="Besuchter Link" xfId="1068" builtinId="9" hidden="1"/>
    <cellStyle name="Besuchter Link" xfId="1070" builtinId="9" hidden="1"/>
    <cellStyle name="Besuchter Link" xfId="1072" builtinId="9" hidden="1"/>
    <cellStyle name="Besuchter Link" xfId="1074" builtinId="9" hidden="1"/>
    <cellStyle name="Besuchter Link" xfId="1076" builtinId="9" hidden="1"/>
    <cellStyle name="Besuchter Link" xfId="1078" builtinId="9" hidden="1"/>
    <cellStyle name="Besuchter Link" xfId="1080" builtinId="9" hidden="1"/>
    <cellStyle name="Besuchter Link" xfId="1082" builtinId="9" hidden="1"/>
    <cellStyle name="Besuchter Link" xfId="1084" builtinId="9" hidden="1"/>
    <cellStyle name="Besuchter Link" xfId="1086" builtinId="9" hidden="1"/>
    <cellStyle name="Besuchter Link" xfId="1088" builtinId="9" hidden="1"/>
    <cellStyle name="Besuchter Link" xfId="1090" builtinId="9" hidden="1"/>
    <cellStyle name="Besuchter Link" xfId="1092" builtinId="9" hidden="1"/>
    <cellStyle name="Besuchter Link" xfId="1094" builtinId="9" hidden="1"/>
    <cellStyle name="Besuchter Link" xfId="1096" builtinId="9" hidden="1"/>
    <cellStyle name="Besuchter Link" xfId="1098" builtinId="9" hidden="1"/>
    <cellStyle name="Besuchter Link" xfId="1100" builtinId="9" hidden="1"/>
    <cellStyle name="Besuchter Link" xfId="1102" builtinId="9" hidden="1"/>
    <cellStyle name="Besuchter Link" xfId="1104" builtinId="9" hidden="1"/>
    <cellStyle name="Besuchter Link" xfId="1106" builtinId="9" hidden="1"/>
    <cellStyle name="Besuchter Link" xfId="1108" builtinId="9" hidden="1"/>
    <cellStyle name="Besuchter Link" xfId="1110" builtinId="9" hidden="1"/>
    <cellStyle name="Besuchter Link" xfId="1112" builtinId="9" hidden="1"/>
    <cellStyle name="Besuchter Link" xfId="1114" builtinId="9" hidden="1"/>
    <cellStyle name="Besuchter Link" xfId="1116" builtinId="9" hidden="1"/>
    <cellStyle name="Besuchter Link" xfId="1118" builtinId="9" hidden="1"/>
    <cellStyle name="Besuchter Link" xfId="1120" builtinId="9" hidden="1"/>
    <cellStyle name="Besuchter Link" xfId="1122" builtinId="9" hidden="1"/>
    <cellStyle name="Besuchter Link" xfId="1124" builtinId="9" hidden="1"/>
    <cellStyle name="Besuchter Link" xfId="1126" builtinId="9" hidden="1"/>
    <cellStyle name="Besuchter Link" xfId="1128" builtinId="9" hidden="1"/>
    <cellStyle name="Besuchter Link" xfId="1130" builtinId="9" hidden="1"/>
    <cellStyle name="Besuchter Link" xfId="1132" builtinId="9" hidden="1"/>
    <cellStyle name="Besuchter Link" xfId="1134" builtinId="9" hidden="1"/>
    <cellStyle name="Besuchter Link" xfId="1136" builtinId="9" hidden="1"/>
    <cellStyle name="Besuchter Link" xfId="1138" builtinId="9" hidden="1"/>
    <cellStyle name="Besuchter Link" xfId="1140" builtinId="9" hidden="1"/>
    <cellStyle name="Besuchter Link" xfId="1142" builtinId="9" hidden="1"/>
    <cellStyle name="Besuchter Link" xfId="1144" builtinId="9" hidden="1"/>
    <cellStyle name="Besuchter Link" xfId="1146" builtinId="9" hidden="1"/>
    <cellStyle name="Besuchter Link" xfId="1148" builtinId="9" hidden="1"/>
    <cellStyle name="Besuchter Link" xfId="1150" builtinId="9" hidden="1"/>
    <cellStyle name="Besuchter Link" xfId="1152" builtinId="9" hidden="1"/>
    <cellStyle name="Besuchter Link" xfId="1154" builtinId="9" hidden="1"/>
    <cellStyle name="Besuchter Link" xfId="1156" builtinId="9" hidden="1"/>
    <cellStyle name="Besuchter Link" xfId="1158" builtinId="9" hidden="1"/>
    <cellStyle name="Besuchter Link" xfId="1160" builtinId="9" hidden="1"/>
    <cellStyle name="Besuchter Link" xfId="1162" builtinId="9" hidden="1"/>
    <cellStyle name="Besuchter Link" xfId="1164" builtinId="9" hidden="1"/>
    <cellStyle name="Besuchter Link" xfId="1166" builtinId="9" hidden="1"/>
    <cellStyle name="Besuchter Link" xfId="1168" builtinId="9" hidden="1"/>
    <cellStyle name="Besuchter Link" xfId="1170" builtinId="9" hidden="1"/>
    <cellStyle name="Besuchter Link" xfId="1172" builtinId="9" hidden="1"/>
    <cellStyle name="Besuchter Link" xfId="1174" builtinId="9" hidden="1"/>
    <cellStyle name="Besuchter Link" xfId="1176" builtinId="9" hidden="1"/>
    <cellStyle name="Besuchter Link" xfId="1178" builtinId="9" hidden="1"/>
    <cellStyle name="Besuchter Link" xfId="1180" builtinId="9" hidden="1"/>
    <cellStyle name="Besuchter Link" xfId="1182" builtinId="9" hidden="1"/>
    <cellStyle name="Besuchter Link" xfId="1184" builtinId="9" hidden="1"/>
    <cellStyle name="Besuchter Link" xfId="1186" builtinId="9" hidden="1"/>
    <cellStyle name="Besuchter Link" xfId="1188" builtinId="9" hidden="1"/>
    <cellStyle name="Besuchter Link" xfId="1190" builtinId="9" hidden="1"/>
    <cellStyle name="Besuchter Link" xfId="1192" builtinId="9" hidden="1"/>
    <cellStyle name="Besuchter Link" xfId="1194" builtinId="9" hidden="1"/>
    <cellStyle name="Besuchter Link" xfId="1196" builtinId="9" hidden="1"/>
    <cellStyle name="Besuchter Link" xfId="1198" builtinId="9" hidden="1"/>
    <cellStyle name="Besuchter Link" xfId="1200" builtinId="9" hidden="1"/>
    <cellStyle name="Besuchter Link" xfId="1202" builtinId="9" hidden="1"/>
    <cellStyle name="Besuchter Link" xfId="1204" builtinId="9" hidden="1"/>
    <cellStyle name="Besuchter Link" xfId="1206" builtinId="9" hidden="1"/>
    <cellStyle name="Besuchter Link" xfId="1208" builtinId="9" hidden="1"/>
    <cellStyle name="Besuchter Link" xfId="1210" builtinId="9" hidden="1"/>
    <cellStyle name="Besuchter Link" xfId="1212" builtinId="9" hidden="1"/>
    <cellStyle name="Besuchter Link" xfId="1214" builtinId="9" hidden="1"/>
    <cellStyle name="Besuchter Link" xfId="1216" builtinId="9" hidden="1"/>
    <cellStyle name="Besuchter Link" xfId="1218" builtinId="9" hidden="1"/>
    <cellStyle name="Besuchter Link" xfId="1220" builtinId="9" hidden="1"/>
    <cellStyle name="Besuchter Link" xfId="1222" builtinId="9" hidden="1"/>
    <cellStyle name="Besuchter Link" xfId="1224" builtinId="9" hidden="1"/>
    <cellStyle name="Besuchter Link" xfId="1226" builtinId="9" hidden="1"/>
    <cellStyle name="Besuchter Link" xfId="1228" builtinId="9" hidden="1"/>
    <cellStyle name="Besuchter Link" xfId="1230" builtinId="9" hidden="1"/>
    <cellStyle name="Besuchter Link" xfId="1232" builtinId="9" hidden="1"/>
    <cellStyle name="Besuchter Link" xfId="1234" builtinId="9" hidden="1"/>
    <cellStyle name="Besuchter Link" xfId="1236" builtinId="9" hidden="1"/>
    <cellStyle name="Besuchter Link" xfId="1238" builtinId="9" hidden="1"/>
    <cellStyle name="Besuchter Link" xfId="1240" builtinId="9" hidden="1"/>
    <cellStyle name="Besuchter Link" xfId="1242" builtinId="9" hidden="1"/>
    <cellStyle name="Besuchter Link" xfId="1244" builtinId="9" hidden="1"/>
    <cellStyle name="Besuchter Link" xfId="1246" builtinId="9" hidden="1"/>
    <cellStyle name="Besuchter Link" xfId="1248" builtinId="9" hidden="1"/>
    <cellStyle name="Besuchter Link" xfId="1250" builtinId="9" hidden="1"/>
    <cellStyle name="Besuchter Link" xfId="1252" builtinId="9" hidden="1"/>
    <cellStyle name="Besuchter Link" xfId="1254" builtinId="9" hidden="1"/>
    <cellStyle name="Besuchter Link" xfId="1256" builtinId="9" hidden="1"/>
    <cellStyle name="Besuchter Link" xfId="1258" builtinId="9" hidden="1"/>
    <cellStyle name="Besuchter Link" xfId="1260" builtinId="9" hidden="1"/>
    <cellStyle name="Besuchter Link" xfId="1262" builtinId="9" hidden="1"/>
    <cellStyle name="Besuchter Link" xfId="1264" builtinId="9" hidden="1"/>
    <cellStyle name="Besuchter Link" xfId="1266" builtinId="9" hidden="1"/>
    <cellStyle name="Besuchter Link" xfId="1268" builtinId="9" hidden="1"/>
    <cellStyle name="Besuchter Link" xfId="1270" builtinId="9" hidden="1"/>
    <cellStyle name="Besuchter Link" xfId="1272" builtinId="9" hidden="1"/>
    <cellStyle name="Besuchter Link" xfId="1274" builtinId="9" hidden="1"/>
    <cellStyle name="Besuchter Link" xfId="1276" builtinId="9" hidden="1"/>
    <cellStyle name="Besuchter Link" xfId="1278" builtinId="9" hidden="1"/>
    <cellStyle name="Besuchter Link" xfId="1280" builtinId="9" hidden="1"/>
    <cellStyle name="Besuchter Link" xfId="1282" builtinId="9" hidden="1"/>
    <cellStyle name="Besuchter Link" xfId="1284" builtinId="9" hidden="1"/>
    <cellStyle name="Besuchter Link" xfId="1286" builtinId="9" hidden="1"/>
    <cellStyle name="Besuchter Link" xfId="1288" builtinId="9" hidden="1"/>
    <cellStyle name="Besuchter Link" xfId="1290" builtinId="9" hidden="1"/>
    <cellStyle name="Besuchter Link" xfId="1292" builtinId="9" hidden="1"/>
    <cellStyle name="Besuchter Link" xfId="1294" builtinId="9" hidden="1"/>
    <cellStyle name="Besuchter Link" xfId="1296" builtinId="9" hidden="1"/>
    <cellStyle name="Besuchter Link" xfId="1298" builtinId="9" hidden="1"/>
    <cellStyle name="Besuchter Link" xfId="1300" builtinId="9" hidden="1"/>
    <cellStyle name="Besuchter Link" xfId="1302" builtinId="9" hidden="1"/>
    <cellStyle name="Besuchter Link" xfId="1304" builtinId="9" hidden="1"/>
    <cellStyle name="Besuchter Link" xfId="1306" builtinId="9" hidden="1"/>
    <cellStyle name="Besuchter Link" xfId="1308" builtinId="9" hidden="1"/>
    <cellStyle name="Besuchter Link" xfId="1310" builtinId="9" hidden="1"/>
    <cellStyle name="Besuchter Link" xfId="1312" builtinId="9" hidden="1"/>
    <cellStyle name="Besuchter Link" xfId="1314" builtinId="9" hidden="1"/>
    <cellStyle name="Besuchter Link" xfId="1316" builtinId="9" hidden="1"/>
    <cellStyle name="Besuchter Link" xfId="1318" builtinId="9" hidden="1"/>
    <cellStyle name="Besuchter Link" xfId="1320" builtinId="9" hidden="1"/>
    <cellStyle name="Besuchter Link" xfId="1322" builtinId="9" hidden="1"/>
    <cellStyle name="Besuchter Link" xfId="1324" builtinId="9" hidden="1"/>
    <cellStyle name="Besuchter Link" xfId="1326" builtinId="9" hidden="1"/>
    <cellStyle name="Besuchter Link" xfId="1328" builtinId="9" hidden="1"/>
    <cellStyle name="Besuchter Link" xfId="1330" builtinId="9" hidden="1"/>
    <cellStyle name="Besuchter Link" xfId="1332" builtinId="9" hidden="1"/>
    <cellStyle name="Besuchter Link" xfId="1334" builtinId="9" hidden="1"/>
    <cellStyle name="Besuchter Link" xfId="1336" builtinId="9" hidden="1"/>
    <cellStyle name="Besuchter Link" xfId="1338" builtinId="9" hidden="1"/>
    <cellStyle name="Besuchter Link" xfId="1340" builtinId="9" hidden="1"/>
    <cellStyle name="Besuchter Link" xfId="1342" builtinId="9" hidden="1"/>
    <cellStyle name="Besuchter Link" xfId="1344" builtinId="9" hidden="1"/>
    <cellStyle name="Besuchter Link" xfId="1346" builtinId="9" hidden="1"/>
    <cellStyle name="Besuchter Link" xfId="1348" builtinId="9" hidden="1"/>
    <cellStyle name="Besuchter Link" xfId="1350" builtinId="9" hidden="1"/>
    <cellStyle name="Besuchter Link" xfId="1352" builtinId="9" hidden="1"/>
    <cellStyle name="Besuchter Link" xfId="1354" builtinId="9" hidden="1"/>
    <cellStyle name="Besuchter Link" xfId="1356" builtinId="9" hidden="1"/>
    <cellStyle name="Besuchter Link" xfId="1358" builtinId="9" hidden="1"/>
    <cellStyle name="Besuchter Link" xfId="1360" builtinId="9" hidden="1"/>
    <cellStyle name="Besuchter Link" xfId="1362" builtinId="9" hidden="1"/>
    <cellStyle name="Besuchter Link" xfId="1364" builtinId="9" hidden="1"/>
    <cellStyle name="Besuchter Link" xfId="1366" builtinId="9" hidden="1"/>
    <cellStyle name="Besuchter Link" xfId="1368" builtinId="9" hidden="1"/>
    <cellStyle name="Besuchter Link" xfId="1370" builtinId="9" hidden="1"/>
    <cellStyle name="Besuchter Link" xfId="1372" builtinId="9" hidden="1"/>
    <cellStyle name="Besuchter Link" xfId="1374" builtinId="9" hidden="1"/>
    <cellStyle name="Besuchter Link" xfId="1376" builtinId="9" hidden="1"/>
    <cellStyle name="Besuchter Link" xfId="1378" builtinId="9" hidden="1"/>
    <cellStyle name="Besuchter Link" xfId="1380" builtinId="9" hidden="1"/>
    <cellStyle name="Besuchter Link" xfId="1382" builtinId="9" hidden="1"/>
    <cellStyle name="Besuchter Link" xfId="1384" builtinId="9" hidden="1"/>
    <cellStyle name="Besuchter Link" xfId="1386" builtinId="9" hidden="1"/>
    <cellStyle name="Besuchter Link" xfId="1388" builtinId="9" hidden="1"/>
    <cellStyle name="Besuchter Link" xfId="1390" builtinId="9" hidden="1"/>
    <cellStyle name="Besuchter Link" xfId="1392" builtinId="9" hidden="1"/>
    <cellStyle name="Besuchter Link" xfId="1394" builtinId="9" hidden="1"/>
    <cellStyle name="Besuchter Link" xfId="1396" builtinId="9" hidden="1"/>
    <cellStyle name="Besuchter Link" xfId="1398" builtinId="9" hidden="1"/>
    <cellStyle name="Besuchter Link" xfId="1400" builtinId="9" hidden="1"/>
    <cellStyle name="Besuchter Link" xfId="1402" builtinId="9" hidden="1"/>
    <cellStyle name="Besuchter Link" xfId="1404" builtinId="9" hidden="1"/>
    <cellStyle name="Besuchter Link" xfId="1406" builtinId="9" hidden="1"/>
    <cellStyle name="Besuchter Link" xfId="1408" builtinId="9" hidden="1"/>
    <cellStyle name="Besuchter Link" xfId="1410" builtinId="9" hidden="1"/>
    <cellStyle name="Besuchter Link" xfId="1412" builtinId="9" hidden="1"/>
    <cellStyle name="Besuchter Link" xfId="1414" builtinId="9" hidden="1"/>
    <cellStyle name="Besuchter Link" xfId="1416" builtinId="9" hidden="1"/>
    <cellStyle name="Besuchter Link" xfId="1418" builtinId="9" hidden="1"/>
    <cellStyle name="Besuchter Link" xfId="1420" builtinId="9" hidden="1"/>
    <cellStyle name="Besuchter Link" xfId="1422" builtinId="9" hidden="1"/>
    <cellStyle name="Besuchter Link" xfId="1424" builtinId="9" hidden="1"/>
    <cellStyle name="Besuchter Link" xfId="1426" builtinId="9" hidden="1"/>
    <cellStyle name="Besuchter Link" xfId="1428" builtinId="9" hidden="1"/>
    <cellStyle name="Besuchter Link" xfId="1430" builtinId="9" hidden="1"/>
    <cellStyle name="Besuchter Link" xfId="1432" builtinId="9" hidden="1"/>
    <cellStyle name="Besuchter Link" xfId="1434" builtinId="9" hidden="1"/>
    <cellStyle name="Besuchter Link" xfId="1436" builtinId="9" hidden="1"/>
    <cellStyle name="Besuchter Link" xfId="1438" builtinId="9" hidden="1"/>
    <cellStyle name="Besuchter Link" xfId="1440" builtinId="9" hidden="1"/>
    <cellStyle name="Besuchter Link" xfId="1442" builtinId="9" hidden="1"/>
    <cellStyle name="Besuchter Link" xfId="1444" builtinId="9" hidden="1"/>
    <cellStyle name="Besuchter Link" xfId="1446" builtinId="9" hidden="1"/>
    <cellStyle name="Besuchter Link" xfId="1448" builtinId="9" hidden="1"/>
    <cellStyle name="Besuchter Link" xfId="1450" builtinId="9" hidden="1"/>
    <cellStyle name="Besuchter Link" xfId="1452" builtinId="9" hidden="1"/>
    <cellStyle name="Besuchter Link" xfId="1454" builtinId="9" hidden="1"/>
    <cellStyle name="Besuchter Link" xfId="1456" builtinId="9" hidden="1"/>
    <cellStyle name="Besuchter Link" xfId="1458" builtinId="9" hidden="1"/>
    <cellStyle name="Besuchter Link" xfId="1460" builtinId="9" hidden="1"/>
    <cellStyle name="Besuchter Link" xfId="1462" builtinId="9" hidden="1"/>
    <cellStyle name="Besuchter Link" xfId="1464" builtinId="9" hidden="1"/>
    <cellStyle name="Besuchter Link" xfId="1466" builtinId="9" hidden="1"/>
    <cellStyle name="Besuchter Link" xfId="1468" builtinId="9" hidden="1"/>
    <cellStyle name="Besuchter Link" xfId="1470" builtinId="9" hidden="1"/>
    <cellStyle name="Besuchter Link" xfId="1472" builtinId="9" hidden="1"/>
    <cellStyle name="Besuchter Link" xfId="1474" builtinId="9" hidden="1"/>
    <cellStyle name="Besuchter Link" xfId="1476" builtinId="9" hidden="1"/>
    <cellStyle name="Besuchter Link" xfId="1478" builtinId="9" hidden="1"/>
    <cellStyle name="Besuchter Link" xfId="1480" builtinId="9" hidden="1"/>
    <cellStyle name="Besuchter Link" xfId="1482" builtinId="9" hidden="1"/>
    <cellStyle name="Besuchter Link" xfId="1484" builtinId="9" hidden="1"/>
    <cellStyle name="Besuchter Link" xfId="1486" builtinId="9" hidden="1"/>
    <cellStyle name="Besuchter Link" xfId="1488" builtinId="9" hidden="1"/>
    <cellStyle name="Besuchter Link" xfId="1490" builtinId="9" hidden="1"/>
    <cellStyle name="Besuchter Link" xfId="1492" builtinId="9" hidden="1"/>
    <cellStyle name="Besuchter Link" xfId="1494" builtinId="9" hidden="1"/>
    <cellStyle name="Besuchter Link" xfId="1496" builtinId="9" hidden="1"/>
    <cellStyle name="Besuchter Link" xfId="1498" builtinId="9" hidden="1"/>
    <cellStyle name="Besuchter Link" xfId="1500" builtinId="9" hidden="1"/>
    <cellStyle name="Besuchter Link" xfId="1502" builtinId="9" hidden="1"/>
    <cellStyle name="Besuchter Link" xfId="1504" builtinId="9" hidden="1"/>
    <cellStyle name="Besuchter Link" xfId="1506" builtinId="9" hidden="1"/>
    <cellStyle name="Besuchter Link" xfId="1508" builtinId="9" hidden="1"/>
    <cellStyle name="Besuchter Link" xfId="1510" builtinId="9" hidden="1"/>
    <cellStyle name="Besuchter Link" xfId="1512" builtinId="9" hidden="1"/>
    <cellStyle name="Besuchter Link" xfId="1514" builtinId="9" hidden="1"/>
    <cellStyle name="Besuchter Link" xfId="1516" builtinId="9" hidden="1"/>
    <cellStyle name="Besuchter Link" xfId="1518" builtinId="9" hidden="1"/>
    <cellStyle name="Besuchter Link" xfId="1520" builtinId="9" hidden="1"/>
    <cellStyle name="Besuchter Link" xfId="1522" builtinId="9" hidden="1"/>
    <cellStyle name="Besuchter Link" xfId="1524" builtinId="9" hidden="1"/>
    <cellStyle name="Besuchter Link" xfId="1526" builtinId="9" hidden="1"/>
    <cellStyle name="Besuchter Link" xfId="1528" builtinId="9" hidden="1"/>
    <cellStyle name="Besuchter Link" xfId="1530" builtinId="9" hidden="1"/>
    <cellStyle name="Besuchter Link" xfId="1532" builtinId="9" hidden="1"/>
    <cellStyle name="Besuchter Link" xfId="1534" builtinId="9" hidden="1"/>
    <cellStyle name="Besuchter Link" xfId="1536" builtinId="9" hidden="1"/>
    <cellStyle name="Besuchter Link" xfId="1538" builtinId="9" hidden="1"/>
    <cellStyle name="Besuchter Link" xfId="1540" builtinId="9" hidden="1"/>
    <cellStyle name="Besuchter Link" xfId="1542" builtinId="9" hidden="1"/>
    <cellStyle name="Besuchter Link" xfId="1544" builtinId="9" hidden="1"/>
    <cellStyle name="Besuchter Link" xfId="1546" builtinId="9" hidden="1"/>
    <cellStyle name="Besuchter Link" xfId="1548" builtinId="9" hidden="1"/>
    <cellStyle name="Besuchter Link" xfId="1550" builtinId="9" hidden="1"/>
    <cellStyle name="Besuchter Link" xfId="1552" builtinId="9" hidden="1"/>
    <cellStyle name="Besuchter Link" xfId="1554" builtinId="9" hidden="1"/>
    <cellStyle name="Besuchter Link" xfId="1556" builtinId="9" hidden="1"/>
    <cellStyle name="Besuchter Link" xfId="1558" builtinId="9" hidden="1"/>
    <cellStyle name="Besuchter Link" xfId="1560" builtinId="9" hidden="1"/>
    <cellStyle name="Besuchter Link" xfId="1562" builtinId="9" hidden="1"/>
    <cellStyle name="Besuchter Link" xfId="1564" builtinId="9" hidden="1"/>
    <cellStyle name="Besuchter Link" xfId="1566" builtinId="9" hidden="1"/>
    <cellStyle name="Besuchter Link" xfId="1568" builtinId="9" hidden="1"/>
    <cellStyle name="Besuchter Link" xfId="1570" builtinId="9" hidden="1"/>
    <cellStyle name="Besuchter Link" xfId="1572" builtinId="9" hidden="1"/>
    <cellStyle name="Besuchter Link" xfId="1574" builtinId="9" hidden="1"/>
    <cellStyle name="Besuchter Link" xfId="1576" builtinId="9" hidden="1"/>
    <cellStyle name="Besuchter Link" xfId="1578" builtinId="9" hidden="1"/>
    <cellStyle name="Besuchter Link" xfId="1580" builtinId="9" hidden="1"/>
    <cellStyle name="Besuchter Link" xfId="1582" builtinId="9" hidden="1"/>
    <cellStyle name="Besuchter Link" xfId="1584" builtinId="9" hidden="1"/>
    <cellStyle name="Besuchter Link" xfId="1586" builtinId="9" hidden="1"/>
    <cellStyle name="Besuchter Link" xfId="1588" builtinId="9" hidden="1"/>
    <cellStyle name="Besuchter Link" xfId="1590" builtinId="9" hidden="1"/>
    <cellStyle name="Besuchter Link" xfId="1592" builtinId="9" hidden="1"/>
    <cellStyle name="Besuchter Link" xfId="1594" builtinId="9" hidden="1"/>
    <cellStyle name="Besuchter Link" xfId="1596" builtinId="9" hidden="1"/>
    <cellStyle name="Besuchter Link" xfId="1598" builtinId="9" hidden="1"/>
    <cellStyle name="Besuchter Link" xfId="1600" builtinId="9" hidden="1"/>
    <cellStyle name="Besuchter Link" xfId="1602" builtinId="9" hidden="1"/>
    <cellStyle name="Besuchter Link" xfId="1604" builtinId="9" hidden="1"/>
    <cellStyle name="Besuchter Link" xfId="1606" builtinId="9" hidden="1"/>
    <cellStyle name="Besuchter Link" xfId="1608" builtinId="9" hidden="1"/>
    <cellStyle name="Besuchter Link" xfId="1610" builtinId="9" hidden="1"/>
    <cellStyle name="Besuchter Link" xfId="1612" builtinId="9" hidden="1"/>
    <cellStyle name="Besuchter Link" xfId="1614" builtinId="9" hidden="1"/>
    <cellStyle name="Besuchter Link" xfId="1616" builtinId="9" hidden="1"/>
    <cellStyle name="Besuchter Link" xfId="1618" builtinId="9" hidden="1"/>
    <cellStyle name="Besuchter Link" xfId="1620" builtinId="9" hidden="1"/>
    <cellStyle name="Besuchter Link" xfId="1622" builtinId="9" hidden="1"/>
    <cellStyle name="Besuchter Link" xfId="1624" builtinId="9" hidden="1"/>
    <cellStyle name="Besuchter Link" xfId="1626" builtinId="9" hidden="1"/>
    <cellStyle name="Besuchter Link" xfId="1628" builtinId="9" hidden="1"/>
    <cellStyle name="Besuchter Link" xfId="1630" builtinId="9" hidden="1"/>
    <cellStyle name="Besuchter Link" xfId="1632" builtinId="9" hidden="1"/>
    <cellStyle name="Besuchter Link" xfId="1634" builtinId="9" hidden="1"/>
    <cellStyle name="Besuchter Link" xfId="1636" builtinId="9" hidden="1"/>
    <cellStyle name="Besuchter Link" xfId="1638" builtinId="9" hidden="1"/>
    <cellStyle name="Besuchter Link" xfId="1640" builtinId="9" hidden="1"/>
    <cellStyle name="Besuchter Link" xfId="1642" builtinId="9" hidden="1"/>
    <cellStyle name="Besuchter Link" xfId="1644" builtinId="9" hidden="1"/>
    <cellStyle name="Besuchter Link" xfId="1646" builtinId="9" hidden="1"/>
    <cellStyle name="Besuchter Link" xfId="1648" builtinId="9" hidden="1"/>
    <cellStyle name="Besuchter Link" xfId="1650" builtinId="9" hidden="1"/>
    <cellStyle name="Besuchter Link" xfId="1652" builtinId="9" hidden="1"/>
    <cellStyle name="Besuchter Link" xfId="1654" builtinId="9" hidden="1"/>
    <cellStyle name="Besuchter Link" xfId="1656" builtinId="9" hidden="1"/>
    <cellStyle name="Besuchter Link" xfId="1658" builtinId="9" hidden="1"/>
    <cellStyle name="Besuchter Link" xfId="1660" builtinId="9" hidden="1"/>
    <cellStyle name="Besuchter Link" xfId="1662" builtinId="9" hidden="1"/>
    <cellStyle name="Besuchter Link" xfId="1664" builtinId="9" hidden="1"/>
    <cellStyle name="Besuchter Link" xfId="1666" builtinId="9" hidden="1"/>
    <cellStyle name="Besuchter Link" xfId="1668" builtinId="9" hidden="1"/>
    <cellStyle name="Besuchter Link" xfId="1670" builtinId="9" hidden="1"/>
    <cellStyle name="Besuchter Link" xfId="1672" builtinId="9" hidden="1"/>
    <cellStyle name="Besuchter Link" xfId="1674" builtinId="9" hidden="1"/>
    <cellStyle name="Besuchter Link" xfId="1676" builtinId="9" hidden="1"/>
    <cellStyle name="Besuchter Link" xfId="1678" builtinId="9" hidden="1"/>
    <cellStyle name="Besuchter Link" xfId="1680" builtinId="9" hidden="1"/>
    <cellStyle name="Besuchter Link" xfId="1682" builtinId="9" hidden="1"/>
    <cellStyle name="Besuchter Link" xfId="1684" builtinId="9" hidden="1"/>
    <cellStyle name="Besuchter Link" xfId="1686" builtinId="9" hidden="1"/>
    <cellStyle name="Besuchter Link" xfId="1688" builtinId="9" hidden="1"/>
    <cellStyle name="Besuchter Link" xfId="1690" builtinId="9" hidden="1"/>
    <cellStyle name="Besuchter Link" xfId="1692" builtinId="9" hidden="1"/>
    <cellStyle name="Besuchter Link" xfId="1694" builtinId="9" hidden="1"/>
    <cellStyle name="Besuchter Link" xfId="1696" builtinId="9" hidden="1"/>
    <cellStyle name="Besuchter Link" xfId="1698" builtinId="9" hidden="1"/>
    <cellStyle name="Besuchter Link" xfId="1700" builtinId="9" hidden="1"/>
    <cellStyle name="Besuchter Link" xfId="1702" builtinId="9" hidden="1"/>
    <cellStyle name="Besuchter Link" xfId="1704" builtinId="9" hidden="1"/>
    <cellStyle name="Besuchter Link" xfId="1706" builtinId="9" hidden="1"/>
    <cellStyle name="Besuchter Link" xfId="1708" builtinId="9" hidden="1"/>
    <cellStyle name="Besuchter Link" xfId="1710" builtinId="9" hidden="1"/>
    <cellStyle name="Besuchter Link" xfId="1712" builtinId="9" hidden="1"/>
    <cellStyle name="Besuchter Link" xfId="1714" builtinId="9" hidden="1"/>
    <cellStyle name="Besuchter Link" xfId="1716" builtinId="9" hidden="1"/>
    <cellStyle name="Besuchter Link" xfId="1718" builtinId="9" hidden="1"/>
    <cellStyle name="Besuchter Link" xfId="1720" builtinId="9" hidden="1"/>
    <cellStyle name="Besuchter Link" xfId="1722" builtinId="9" hidden="1"/>
    <cellStyle name="Besuchter Link" xfId="1724" builtinId="9" hidden="1"/>
    <cellStyle name="Besuchter Link" xfId="1726" builtinId="9" hidden="1"/>
    <cellStyle name="Besuchter Link" xfId="1728" builtinId="9" hidden="1"/>
    <cellStyle name="Besuchter Link" xfId="1730" builtinId="9" hidden="1"/>
    <cellStyle name="Besuchter Link" xfId="1732" builtinId="9" hidden="1"/>
    <cellStyle name="Besuchter Link" xfId="1734" builtinId="9" hidden="1"/>
    <cellStyle name="Besuchter Link" xfId="1736" builtinId="9" hidden="1"/>
    <cellStyle name="Besuchter Link" xfId="1738" builtinId="9" hidden="1"/>
    <cellStyle name="Besuchter Link" xfId="1740" builtinId="9" hidden="1"/>
    <cellStyle name="Besuchter Link" xfId="1742" builtinId="9" hidden="1"/>
    <cellStyle name="Besuchter Link" xfId="1744" builtinId="9" hidden="1"/>
    <cellStyle name="Besuchter Link" xfId="1746" builtinId="9" hidden="1"/>
    <cellStyle name="Besuchter Link" xfId="1748" builtinId="9" hidden="1"/>
    <cellStyle name="Besuchter Link" xfId="1750" builtinId="9" hidden="1"/>
    <cellStyle name="Besuchter Link" xfId="1752" builtinId="9" hidden="1"/>
    <cellStyle name="Besuchter Link" xfId="1754" builtinId="9" hidden="1"/>
    <cellStyle name="Besuchter Link" xfId="1756" builtinId="9" hidden="1"/>
    <cellStyle name="Besuchter Link" xfId="1758" builtinId="9" hidden="1"/>
    <cellStyle name="Besuchter Link" xfId="1760" builtinId="9" hidden="1"/>
    <cellStyle name="Besuchter Link" xfId="1762" builtinId="9" hidden="1"/>
    <cellStyle name="Besuchter Link" xfId="1764" builtinId="9" hidden="1"/>
    <cellStyle name="Besuchter Link" xfId="1766" builtinId="9" hidden="1"/>
    <cellStyle name="Besuchter Link" xfId="1768" builtinId="9" hidden="1"/>
    <cellStyle name="Besuchter Link" xfId="1770" builtinId="9" hidden="1"/>
    <cellStyle name="Besuchter Link" xfId="1772" builtinId="9" hidden="1"/>
    <cellStyle name="Besuchter Link" xfId="1774" builtinId="9" hidden="1"/>
    <cellStyle name="Besuchter Link" xfId="1776" builtinId="9" hidden="1"/>
    <cellStyle name="Besuchter Link" xfId="1778" builtinId="9" hidden="1"/>
    <cellStyle name="Besuchter Link" xfId="1780" builtinId="9" hidden="1"/>
    <cellStyle name="Besuchter Link" xfId="1782" builtinId="9" hidden="1"/>
    <cellStyle name="Besuchter Link" xfId="1784" builtinId="9" hidden="1"/>
    <cellStyle name="Besuchter Link" xfId="1786" builtinId="9" hidden="1"/>
    <cellStyle name="Besuchter Link" xfId="1788" builtinId="9" hidden="1"/>
    <cellStyle name="Besuchter Link" xfId="1790" builtinId="9" hidden="1"/>
    <cellStyle name="Besuchter Link" xfId="1792" builtinId="9" hidden="1"/>
    <cellStyle name="Besuchter Link" xfId="1794" builtinId="9" hidden="1"/>
    <cellStyle name="Besuchter Link" xfId="1796" builtinId="9" hidden="1"/>
    <cellStyle name="Besuchter Link" xfId="1798" builtinId="9" hidden="1"/>
    <cellStyle name="Besuchter Link" xfId="1800" builtinId="9" hidden="1"/>
    <cellStyle name="Besuchter Link" xfId="1802" builtinId="9" hidden="1"/>
    <cellStyle name="Besuchter Link" xfId="1804" builtinId="9" hidden="1"/>
    <cellStyle name="Besuchter Link" xfId="1806" builtinId="9" hidden="1"/>
    <cellStyle name="Besuchter Link" xfId="1808" builtinId="9" hidden="1"/>
    <cellStyle name="Besuchter Link" xfId="1810" builtinId="9" hidden="1"/>
    <cellStyle name="Besuchter Link" xfId="1812" builtinId="9" hidden="1"/>
    <cellStyle name="Besuchter Link" xfId="1814" builtinId="9" hidden="1"/>
    <cellStyle name="Besuchter Link" xfId="1816" builtinId="9" hidden="1"/>
    <cellStyle name="Besuchter Link" xfId="1818" builtinId="9" hidden="1"/>
    <cellStyle name="Besuchter Link" xfId="1820" builtinId="9" hidden="1"/>
    <cellStyle name="Besuchter Link" xfId="1822" builtinId="9" hidden="1"/>
    <cellStyle name="Besuchter Link" xfId="1824" builtinId="9" hidden="1"/>
    <cellStyle name="Besuchter Link" xfId="1826" builtinId="9" hidden="1"/>
    <cellStyle name="Besuchter Link" xfId="1828" builtinId="9" hidden="1"/>
    <cellStyle name="Besuchter Link" xfId="1830" builtinId="9" hidden="1"/>
    <cellStyle name="Besuchter Link" xfId="1832" builtinId="9" hidden="1"/>
    <cellStyle name="Besuchter Link" xfId="1834" builtinId="9" hidden="1"/>
    <cellStyle name="Besuchter Link" xfId="1836" builtinId="9" hidden="1"/>
    <cellStyle name="Besuchter Link" xfId="1838" builtinId="9" hidden="1"/>
    <cellStyle name="Besuchter Link" xfId="1840" builtinId="9" hidden="1"/>
    <cellStyle name="Besuchter Link" xfId="1842" builtinId="9" hidden="1"/>
    <cellStyle name="Besuchter Link" xfId="1844" builtinId="9" hidden="1"/>
    <cellStyle name="Besuchter Link" xfId="1846" builtinId="9" hidden="1"/>
    <cellStyle name="Besuchter Link" xfId="1848" builtinId="9" hidden="1"/>
    <cellStyle name="Besuchter Link" xfId="1850" builtinId="9" hidden="1"/>
    <cellStyle name="Besuchter Link" xfId="1852" builtinId="9" hidden="1"/>
    <cellStyle name="Besuchter Link" xfId="1854" builtinId="9" hidden="1"/>
    <cellStyle name="Besuchter Link" xfId="1856" builtinId="9" hidden="1"/>
    <cellStyle name="Besuchter Link" xfId="1858" builtinId="9" hidden="1"/>
    <cellStyle name="Besuchter Link" xfId="1860" builtinId="9" hidden="1"/>
    <cellStyle name="Besuchter Link" xfId="1862" builtinId="9" hidden="1"/>
    <cellStyle name="Besuchter Link" xfId="1864" builtinId="9" hidden="1"/>
    <cellStyle name="Besuchter Link" xfId="1866" builtinId="9" hidden="1"/>
    <cellStyle name="Besuchter Link" xfId="1868" builtinId="9" hidden="1"/>
    <cellStyle name="Besuchter Link" xfId="1870" builtinId="9" hidden="1"/>
    <cellStyle name="Besuchter Link" xfId="1872" builtinId="9" hidden="1"/>
    <cellStyle name="Besuchter Link" xfId="1874" builtinId="9" hidden="1"/>
    <cellStyle name="Besuchter Link" xfId="1876" builtinId="9" hidden="1"/>
    <cellStyle name="Besuchter Link" xfId="1878" builtinId="9" hidden="1"/>
    <cellStyle name="Besuchter Link" xfId="1880" builtinId="9" hidden="1"/>
    <cellStyle name="Besuchter Link" xfId="1882" builtinId="9" hidden="1"/>
    <cellStyle name="Besuchter Link" xfId="1884" builtinId="9" hidden="1"/>
    <cellStyle name="Besuchter Link" xfId="1886" builtinId="9" hidden="1"/>
    <cellStyle name="Besuchter Link" xfId="1888" builtinId="9" hidden="1"/>
    <cellStyle name="Besuchter Link" xfId="1890" builtinId="9" hidden="1"/>
    <cellStyle name="Besuchter Link" xfId="1892" builtinId="9" hidden="1"/>
    <cellStyle name="Besuchter Link" xfId="1894" builtinId="9" hidden="1"/>
    <cellStyle name="Besuchter Link" xfId="1896" builtinId="9" hidden="1"/>
    <cellStyle name="Besuchter Link" xfId="1898" builtinId="9" hidden="1"/>
    <cellStyle name="Besuchter Link" xfId="1900" builtinId="9" hidden="1"/>
    <cellStyle name="Besuchter Link" xfId="1902" builtinId="9" hidden="1"/>
    <cellStyle name="Besuchter Link" xfId="1904" builtinId="9" hidden="1"/>
    <cellStyle name="Besuchter Link" xfId="1906" builtinId="9" hidden="1"/>
    <cellStyle name="Besuchter Link" xfId="1908" builtinId="9" hidden="1"/>
    <cellStyle name="Besuchter Link" xfId="1910" builtinId="9" hidden="1"/>
    <cellStyle name="Besuchter Link" xfId="1912" builtinId="9" hidden="1"/>
    <cellStyle name="Besuchter Link" xfId="1914" builtinId="9" hidden="1"/>
    <cellStyle name="Besuchter Link" xfId="1916" builtinId="9" hidden="1"/>
    <cellStyle name="Besuchter Link" xfId="1918" builtinId="9" hidden="1"/>
    <cellStyle name="Besuchter Link" xfId="1920" builtinId="9" hidden="1"/>
    <cellStyle name="Besuchter Link" xfId="1922" builtinId="9" hidden="1"/>
    <cellStyle name="Besuchter Link" xfId="1924" builtinId="9" hidden="1"/>
    <cellStyle name="Besuchter Link" xfId="1926" builtinId="9" hidden="1"/>
    <cellStyle name="Besuchter Link" xfId="1928" builtinId="9" hidden="1"/>
    <cellStyle name="Besuchter Link" xfId="1930" builtinId="9" hidden="1"/>
    <cellStyle name="Besuchter Link" xfId="1932" builtinId="9" hidden="1"/>
    <cellStyle name="Besuchter Link" xfId="1934" builtinId="9" hidden="1"/>
    <cellStyle name="Besuchter Link" xfId="1936" builtinId="9" hidden="1"/>
    <cellStyle name="Besuchter Link" xfId="1938" builtinId="9" hidden="1"/>
    <cellStyle name="Besuchter Link" xfId="1940" builtinId="9" hidden="1"/>
    <cellStyle name="Besuchter Link" xfId="1942" builtinId="9" hidden="1"/>
    <cellStyle name="Besuchter Link" xfId="1944" builtinId="9" hidden="1"/>
    <cellStyle name="Besuchter Link" xfId="1946" builtinId="9" hidden="1"/>
    <cellStyle name="Besuchter Link" xfId="1948" builtinId="9" hidden="1"/>
    <cellStyle name="Besuchter Link" xfId="1950" builtinId="9" hidden="1"/>
    <cellStyle name="Besuchter Link" xfId="1952" builtinId="9" hidden="1"/>
    <cellStyle name="Besuchter Link" xfId="1954" builtinId="9" hidden="1"/>
    <cellStyle name="Besuchter Link" xfId="1956" builtinId="9" hidden="1"/>
    <cellStyle name="Besuchter Link" xfId="1958" builtinId="9" hidden="1"/>
    <cellStyle name="Besuchter Link" xfId="1960" builtinId="9" hidden="1"/>
    <cellStyle name="Besuchter Link" xfId="1962" builtinId="9" hidden="1"/>
    <cellStyle name="Besuchter Link" xfId="1964" builtinId="9" hidden="1"/>
    <cellStyle name="Besuchter Link" xfId="1966" builtinId="9" hidden="1"/>
    <cellStyle name="Besuchter Link" xfId="1968" builtinId="9" hidden="1"/>
    <cellStyle name="Besuchter Link" xfId="1970" builtinId="9" hidden="1"/>
    <cellStyle name="Besuchter Link" xfId="1972" builtinId="9" hidden="1"/>
    <cellStyle name="Besuchter Link" xfId="1974" builtinId="9" hidden="1"/>
    <cellStyle name="Besuchter Link" xfId="1976" builtinId="9" hidden="1"/>
    <cellStyle name="Besuchter Link" xfId="1978" builtinId="9" hidden="1"/>
    <cellStyle name="Besuchter Link" xfId="1980" builtinId="9" hidden="1"/>
    <cellStyle name="Besuchter Link" xfId="1982" builtinId="9" hidden="1"/>
    <cellStyle name="Besuchter Link" xfId="1984" builtinId="9" hidden="1"/>
    <cellStyle name="Besuchter Link" xfId="1986" builtinId="9" hidden="1"/>
    <cellStyle name="Besuchter Link" xfId="1988" builtinId="9" hidden="1"/>
    <cellStyle name="Besuchter Link" xfId="1990" builtinId="9" hidden="1"/>
    <cellStyle name="Besuchter Link" xfId="1992" builtinId="9" hidden="1"/>
    <cellStyle name="Besuchter Link" xfId="1994" builtinId="9" hidden="1"/>
    <cellStyle name="Besuchter Link" xfId="1996" builtinId="9" hidden="1"/>
    <cellStyle name="Besuchter Link" xfId="1998" builtinId="9" hidden="1"/>
    <cellStyle name="Besuchter Link" xfId="2000" builtinId="9" hidden="1"/>
    <cellStyle name="Besuchter Link" xfId="2002" builtinId="9" hidden="1"/>
    <cellStyle name="Besuchter Link" xfId="2004" builtinId="9" hidden="1"/>
    <cellStyle name="Besuchter Link" xfId="2006" builtinId="9" hidden="1"/>
    <cellStyle name="Besuchter Link" xfId="2008" builtinId="9" hidden="1"/>
    <cellStyle name="Besuchter Link" xfId="2010" builtinId="9" hidden="1"/>
    <cellStyle name="Besuchter Link" xfId="2012" builtinId="9" hidden="1"/>
    <cellStyle name="Besuchter Link" xfId="2014" builtinId="9" hidden="1"/>
    <cellStyle name="Besuchter Link" xfId="2016" builtinId="9" hidden="1"/>
    <cellStyle name="Besuchter Link" xfId="2018" builtinId="9" hidden="1"/>
    <cellStyle name="Besuchter Link" xfId="2020" builtinId="9" hidden="1"/>
    <cellStyle name="Besuchter Link" xfId="2022" builtinId="9" hidden="1"/>
    <cellStyle name="Besuchter Link" xfId="2024" builtinId="9" hidden="1"/>
    <cellStyle name="Besuchter Link" xfId="2026" builtinId="9" hidden="1"/>
    <cellStyle name="Besuchter Link" xfId="2028" builtinId="9" hidden="1"/>
    <cellStyle name="Besuchter Link" xfId="2030" builtinId="9" hidden="1"/>
    <cellStyle name="Besuchter Link" xfId="2032" builtinId="9" hidden="1"/>
    <cellStyle name="Besuchter Link" xfId="2034" builtinId="9" hidden="1"/>
    <cellStyle name="Besuchter Link" xfId="2036" builtinId="9" hidden="1"/>
    <cellStyle name="Besuchter Link" xfId="2038" builtinId="9" hidden="1"/>
    <cellStyle name="Besuchter Link" xfId="2040" builtinId="9" hidden="1"/>
    <cellStyle name="Besuchter Link" xfId="2042" builtinId="9" hidden="1"/>
    <cellStyle name="Besuchter Link" xfId="2044" builtinId="9" hidden="1"/>
    <cellStyle name="Besuchter Link" xfId="2046" builtinId="9" hidden="1"/>
    <cellStyle name="Besuchter Link" xfId="2048" builtinId="9" hidden="1"/>
    <cellStyle name="Besuchter Link" xfId="2050" builtinId="9" hidden="1"/>
    <cellStyle name="Besuchter Link" xfId="2052" builtinId="9" hidden="1"/>
    <cellStyle name="Besuchter Link" xfId="2054" builtinId="9" hidden="1"/>
    <cellStyle name="Besuchter Link" xfId="2056" builtinId="9" hidden="1"/>
    <cellStyle name="Besuchter Link" xfId="2058" builtinId="9" hidden="1"/>
    <cellStyle name="Besuchter Link" xfId="2060" builtinId="9" hidden="1"/>
    <cellStyle name="Besuchter Link" xfId="2062" builtinId="9" hidden="1"/>
    <cellStyle name="Besuchter Link" xfId="2064" builtinId="9" hidden="1"/>
    <cellStyle name="Besuchter Link" xfId="2066" builtinId="9" hidden="1"/>
    <cellStyle name="Besuchter Link" xfId="2068" builtinId="9" hidden="1"/>
    <cellStyle name="Besuchter Link" xfId="2070" builtinId="9" hidden="1"/>
    <cellStyle name="Besuchter Link" xfId="2072" builtinId="9" hidden="1"/>
    <cellStyle name="Besuchter Link" xfId="2074" builtinId="9" hidden="1"/>
    <cellStyle name="Besuchter Link" xfId="2076" builtinId="9" hidden="1"/>
    <cellStyle name="Besuchter Link" xfId="2078" builtinId="9" hidden="1"/>
    <cellStyle name="Besuchter Link" xfId="2080"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hidden="1"/>
    <cellStyle name="Link" xfId="597" builtinId="8" hidden="1"/>
    <cellStyle name="Link" xfId="599" builtinId="8" hidden="1"/>
    <cellStyle name="Link" xfId="601" builtinId="8" hidden="1"/>
    <cellStyle name="Link" xfId="603" builtinId="8" hidden="1"/>
    <cellStyle name="Link" xfId="605" builtinId="8" hidden="1"/>
    <cellStyle name="Link" xfId="607" builtinId="8" hidden="1"/>
    <cellStyle name="Link" xfId="609" builtinId="8" hidden="1"/>
    <cellStyle name="Link" xfId="611" builtinId="8" hidden="1"/>
    <cellStyle name="Link" xfId="613" builtinId="8" hidden="1"/>
    <cellStyle name="Link" xfId="615" builtinId="8" hidden="1"/>
    <cellStyle name="Link" xfId="617" builtinId="8" hidden="1"/>
    <cellStyle name="Link" xfId="619" builtinId="8" hidden="1"/>
    <cellStyle name="Link" xfId="621" builtinId="8" hidden="1"/>
    <cellStyle name="Link" xfId="623" builtinId="8" hidden="1"/>
    <cellStyle name="Link" xfId="625" builtinId="8" hidden="1"/>
    <cellStyle name="Link" xfId="627" builtinId="8" hidden="1"/>
    <cellStyle name="Link" xfId="629" builtinId="8" hidden="1"/>
    <cellStyle name="Link" xfId="631" builtinId="8" hidden="1"/>
    <cellStyle name="Link" xfId="633" builtinId="8" hidden="1"/>
    <cellStyle name="Link" xfId="635" builtinId="8" hidden="1"/>
    <cellStyle name="Link" xfId="637" builtinId="8" hidden="1"/>
    <cellStyle name="Link" xfId="639" builtinId="8" hidden="1"/>
    <cellStyle name="Link" xfId="641" builtinId="8" hidden="1"/>
    <cellStyle name="Link" xfId="643" builtinId="8" hidden="1"/>
    <cellStyle name="Link" xfId="645" builtinId="8" hidden="1"/>
    <cellStyle name="Link" xfId="647" builtinId="8" hidden="1"/>
    <cellStyle name="Link" xfId="649" builtinId="8" hidden="1"/>
    <cellStyle name="Link" xfId="651" builtinId="8" hidden="1"/>
    <cellStyle name="Link" xfId="653" builtinId="8" hidden="1"/>
    <cellStyle name="Link" xfId="655" builtinId="8" hidden="1"/>
    <cellStyle name="Link" xfId="657" builtinId="8" hidden="1"/>
    <cellStyle name="Link" xfId="659" builtinId="8" hidden="1"/>
    <cellStyle name="Link" xfId="661" builtinId="8" hidden="1"/>
    <cellStyle name="Link" xfId="663" builtinId="8" hidden="1"/>
    <cellStyle name="Link" xfId="665" builtinId="8" hidden="1"/>
    <cellStyle name="Link" xfId="667" builtinId="8" hidden="1"/>
    <cellStyle name="Link" xfId="669" builtinId="8" hidden="1"/>
    <cellStyle name="Link" xfId="671" builtinId="8" hidden="1"/>
    <cellStyle name="Link" xfId="673" builtinId="8" hidden="1"/>
    <cellStyle name="Link" xfId="675" builtinId="8" hidden="1"/>
    <cellStyle name="Link" xfId="677" builtinId="8" hidden="1"/>
    <cellStyle name="Link" xfId="679" builtinId="8" hidden="1"/>
    <cellStyle name="Link" xfId="681" builtinId="8" hidden="1"/>
    <cellStyle name="Link" xfId="683" builtinId="8" hidden="1"/>
    <cellStyle name="Link" xfId="685" builtinId="8" hidden="1"/>
    <cellStyle name="Link" xfId="687" builtinId="8" hidden="1"/>
    <cellStyle name="Link" xfId="689" builtinId="8" hidden="1"/>
    <cellStyle name="Link" xfId="691" builtinId="8" hidden="1"/>
    <cellStyle name="Link" xfId="693" builtinId="8" hidden="1"/>
    <cellStyle name="Link" xfId="695" builtinId="8" hidden="1"/>
    <cellStyle name="Link" xfId="697" builtinId="8" hidden="1"/>
    <cellStyle name="Link" xfId="699" builtinId="8" hidden="1"/>
    <cellStyle name="Link" xfId="701" builtinId="8" hidden="1"/>
    <cellStyle name="Link" xfId="703" builtinId="8" hidden="1"/>
    <cellStyle name="Link" xfId="705" builtinId="8" hidden="1"/>
    <cellStyle name="Link" xfId="707" builtinId="8" hidden="1"/>
    <cellStyle name="Link" xfId="709" builtinId="8" hidden="1"/>
    <cellStyle name="Link" xfId="711" builtinId="8" hidden="1"/>
    <cellStyle name="Link" xfId="713" builtinId="8" hidden="1"/>
    <cellStyle name="Link" xfId="715" builtinId="8" hidden="1"/>
    <cellStyle name="Link" xfId="717" builtinId="8" hidden="1"/>
    <cellStyle name="Link" xfId="719" builtinId="8" hidden="1"/>
    <cellStyle name="Link" xfId="721" builtinId="8" hidden="1"/>
    <cellStyle name="Link" xfId="723" builtinId="8" hidden="1"/>
    <cellStyle name="Link" xfId="725" builtinId="8" hidden="1"/>
    <cellStyle name="Link" xfId="727" builtinId="8" hidden="1"/>
    <cellStyle name="Link" xfId="729" builtinId="8" hidden="1"/>
    <cellStyle name="Link" xfId="731" builtinId="8" hidden="1"/>
    <cellStyle name="Link" xfId="733" builtinId="8" hidden="1"/>
    <cellStyle name="Link" xfId="735" builtinId="8" hidden="1"/>
    <cellStyle name="Link" xfId="737" builtinId="8" hidden="1"/>
    <cellStyle name="Link" xfId="739" builtinId="8" hidden="1"/>
    <cellStyle name="Link" xfId="741" builtinId="8" hidden="1"/>
    <cellStyle name="Link" xfId="743" builtinId="8" hidden="1"/>
    <cellStyle name="Link" xfId="745" builtinId="8" hidden="1"/>
    <cellStyle name="Link" xfId="747" builtinId="8" hidden="1"/>
    <cellStyle name="Link" xfId="749" builtinId="8" hidden="1"/>
    <cellStyle name="Link" xfId="751" builtinId="8" hidden="1"/>
    <cellStyle name="Link" xfId="753" builtinId="8" hidden="1"/>
    <cellStyle name="Link" xfId="755" builtinId="8" hidden="1"/>
    <cellStyle name="Link" xfId="757" builtinId="8" hidden="1"/>
    <cellStyle name="Link" xfId="759" builtinId="8" hidden="1"/>
    <cellStyle name="Link" xfId="761" builtinId="8" hidden="1"/>
    <cellStyle name="Link" xfId="763" builtinId="8" hidden="1"/>
    <cellStyle name="Link" xfId="765" builtinId="8" hidden="1"/>
    <cellStyle name="Link" xfId="767" builtinId="8" hidden="1"/>
    <cellStyle name="Link" xfId="769" builtinId="8" hidden="1"/>
    <cellStyle name="Link" xfId="771" builtinId="8" hidden="1"/>
    <cellStyle name="Link" xfId="773" builtinId="8" hidden="1"/>
    <cellStyle name="Link" xfId="775" builtinId="8" hidden="1"/>
    <cellStyle name="Link" xfId="777" builtinId="8" hidden="1"/>
    <cellStyle name="Link" xfId="779" builtinId="8" hidden="1"/>
    <cellStyle name="Link" xfId="781" builtinId="8" hidden="1"/>
    <cellStyle name="Link" xfId="783" builtinId="8" hidden="1"/>
    <cellStyle name="Link" xfId="785" builtinId="8" hidden="1"/>
    <cellStyle name="Link" xfId="787" builtinId="8" hidden="1"/>
    <cellStyle name="Link" xfId="789" builtinId="8" hidden="1"/>
    <cellStyle name="Link" xfId="791" builtinId="8" hidden="1"/>
    <cellStyle name="Link" xfId="793" builtinId="8" hidden="1"/>
    <cellStyle name="Link" xfId="795" builtinId="8" hidden="1"/>
    <cellStyle name="Link" xfId="797" builtinId="8" hidden="1"/>
    <cellStyle name="Link" xfId="799" builtinId="8" hidden="1"/>
    <cellStyle name="Link" xfId="801" builtinId="8" hidden="1"/>
    <cellStyle name="Link" xfId="803" builtinId="8" hidden="1"/>
    <cellStyle name="Link" xfId="805" builtinId="8" hidden="1"/>
    <cellStyle name="Link" xfId="807" builtinId="8" hidden="1"/>
    <cellStyle name="Link" xfId="809" builtinId="8" hidden="1"/>
    <cellStyle name="Link" xfId="811" builtinId="8" hidden="1"/>
    <cellStyle name="Link" xfId="813" builtinId="8" hidden="1"/>
    <cellStyle name="Link" xfId="815" builtinId="8" hidden="1"/>
    <cellStyle name="Link" xfId="817" builtinId="8" hidden="1"/>
    <cellStyle name="Link" xfId="819" builtinId="8" hidden="1"/>
    <cellStyle name="Link" xfId="821" builtinId="8" hidden="1"/>
    <cellStyle name="Link" xfId="823" builtinId="8" hidden="1"/>
    <cellStyle name="Link" xfId="825" builtinId="8" hidden="1"/>
    <cellStyle name="Link" xfId="827" builtinId="8" hidden="1"/>
    <cellStyle name="Link" xfId="829" builtinId="8" hidden="1"/>
    <cellStyle name="Link" xfId="831" builtinId="8" hidden="1"/>
    <cellStyle name="Link" xfId="833" builtinId="8" hidden="1"/>
    <cellStyle name="Link" xfId="835" builtinId="8" hidden="1"/>
    <cellStyle name="Link" xfId="837" builtinId="8" hidden="1"/>
    <cellStyle name="Link" xfId="839" builtinId="8" hidden="1"/>
    <cellStyle name="Link" xfId="841" builtinId="8" hidden="1"/>
    <cellStyle name="Link" xfId="843" builtinId="8" hidden="1"/>
    <cellStyle name="Link" xfId="845" builtinId="8" hidden="1"/>
    <cellStyle name="Link" xfId="847" builtinId="8" hidden="1"/>
    <cellStyle name="Link" xfId="849" builtinId="8" hidden="1"/>
    <cellStyle name="Link" xfId="851" builtinId="8" hidden="1"/>
    <cellStyle name="Link" xfId="853" builtinId="8" hidden="1"/>
    <cellStyle name="Link" xfId="855" builtinId="8" hidden="1"/>
    <cellStyle name="Link" xfId="857" builtinId="8" hidden="1"/>
    <cellStyle name="Link" xfId="859" builtinId="8" hidden="1"/>
    <cellStyle name="Link" xfId="861" builtinId="8" hidden="1"/>
    <cellStyle name="Link" xfId="863" builtinId="8" hidden="1"/>
    <cellStyle name="Link" xfId="865" builtinId="8" hidden="1"/>
    <cellStyle name="Link" xfId="867" builtinId="8" hidden="1"/>
    <cellStyle name="Link" xfId="869" builtinId="8" hidden="1"/>
    <cellStyle name="Link" xfId="871" builtinId="8" hidden="1"/>
    <cellStyle name="Link" xfId="873" builtinId="8" hidden="1"/>
    <cellStyle name="Link" xfId="875" builtinId="8" hidden="1"/>
    <cellStyle name="Link" xfId="877" builtinId="8" hidden="1"/>
    <cellStyle name="Link" xfId="879" builtinId="8" hidden="1"/>
    <cellStyle name="Link" xfId="881" builtinId="8" hidden="1"/>
    <cellStyle name="Link" xfId="883" builtinId="8" hidden="1"/>
    <cellStyle name="Link" xfId="885" builtinId="8" hidden="1"/>
    <cellStyle name="Link" xfId="887" builtinId="8" hidden="1"/>
    <cellStyle name="Link" xfId="889" builtinId="8" hidden="1"/>
    <cellStyle name="Link" xfId="891" builtinId="8" hidden="1"/>
    <cellStyle name="Link" xfId="893" builtinId="8" hidden="1"/>
    <cellStyle name="Link" xfId="895" builtinId="8" hidden="1"/>
    <cellStyle name="Link" xfId="897" builtinId="8" hidden="1"/>
    <cellStyle name="Link" xfId="899" builtinId="8" hidden="1"/>
    <cellStyle name="Link" xfId="901" builtinId="8" hidden="1"/>
    <cellStyle name="Link" xfId="903" builtinId="8" hidden="1"/>
    <cellStyle name="Link" xfId="905" builtinId="8" hidden="1"/>
    <cellStyle name="Link" xfId="907" builtinId="8" hidden="1"/>
    <cellStyle name="Link" xfId="909" builtinId="8" hidden="1"/>
    <cellStyle name="Link" xfId="911" builtinId="8" hidden="1"/>
    <cellStyle name="Link" xfId="913" builtinId="8" hidden="1"/>
    <cellStyle name="Link" xfId="915" builtinId="8" hidden="1"/>
    <cellStyle name="Link" xfId="917" builtinId="8" hidden="1"/>
    <cellStyle name="Link" xfId="919" builtinId="8" hidden="1"/>
    <cellStyle name="Link" xfId="921" builtinId="8" hidden="1"/>
    <cellStyle name="Link" xfId="923" builtinId="8" hidden="1"/>
    <cellStyle name="Link" xfId="925" builtinId="8" hidden="1"/>
    <cellStyle name="Link" xfId="927" builtinId="8" hidden="1"/>
    <cellStyle name="Link" xfId="929" builtinId="8" hidden="1"/>
    <cellStyle name="Link" xfId="931" builtinId="8" hidden="1"/>
    <cellStyle name="Link" xfId="933" builtinId="8" hidden="1"/>
    <cellStyle name="Link" xfId="935" builtinId="8" hidden="1"/>
    <cellStyle name="Link" xfId="937" builtinId="8" hidden="1"/>
    <cellStyle name="Link" xfId="939" builtinId="8" hidden="1"/>
    <cellStyle name="Link" xfId="941" builtinId="8" hidden="1"/>
    <cellStyle name="Link" xfId="943" builtinId="8" hidden="1"/>
    <cellStyle name="Link" xfId="945" builtinId="8" hidden="1"/>
    <cellStyle name="Link" xfId="947" builtinId="8" hidden="1"/>
    <cellStyle name="Link" xfId="949" builtinId="8" hidden="1"/>
    <cellStyle name="Link" xfId="951" builtinId="8" hidden="1"/>
    <cellStyle name="Link" xfId="953" builtinId="8" hidden="1"/>
    <cellStyle name="Link" xfId="955" builtinId="8" hidden="1"/>
    <cellStyle name="Link" xfId="957" builtinId="8" hidden="1"/>
    <cellStyle name="Link" xfId="959" builtinId="8" hidden="1"/>
    <cellStyle name="Link" xfId="961" builtinId="8" hidden="1"/>
    <cellStyle name="Link" xfId="963" builtinId="8" hidden="1"/>
    <cellStyle name="Link" xfId="965" builtinId="8" hidden="1"/>
    <cellStyle name="Link" xfId="967" builtinId="8" hidden="1"/>
    <cellStyle name="Link" xfId="969" builtinId="8" hidden="1"/>
    <cellStyle name="Link" xfId="971" builtinId="8" hidden="1"/>
    <cellStyle name="Link" xfId="973" builtinId="8" hidden="1"/>
    <cellStyle name="Link" xfId="975" builtinId="8" hidden="1"/>
    <cellStyle name="Link" xfId="977" builtinId="8" hidden="1"/>
    <cellStyle name="Link" xfId="979" builtinId="8" hidden="1"/>
    <cellStyle name="Link" xfId="981" builtinId="8" hidden="1"/>
    <cellStyle name="Link" xfId="983" builtinId="8" hidden="1"/>
    <cellStyle name="Link" xfId="985" builtinId="8" hidden="1"/>
    <cellStyle name="Link" xfId="987" builtinId="8" hidden="1"/>
    <cellStyle name="Link" xfId="989" builtinId="8" hidden="1"/>
    <cellStyle name="Link" xfId="991" builtinId="8" hidden="1"/>
    <cellStyle name="Link" xfId="993" builtinId="8" hidden="1"/>
    <cellStyle name="Link" xfId="995" builtinId="8" hidden="1"/>
    <cellStyle name="Link" xfId="997" builtinId="8" hidden="1"/>
    <cellStyle name="Link" xfId="999" builtinId="8" hidden="1"/>
    <cellStyle name="Link" xfId="1001" builtinId="8" hidden="1"/>
    <cellStyle name="Link" xfId="1003" builtinId="8" hidden="1"/>
    <cellStyle name="Link" xfId="1005" builtinId="8" hidden="1"/>
    <cellStyle name="Link" xfId="1007" builtinId="8" hidden="1"/>
    <cellStyle name="Link" xfId="1009" builtinId="8" hidden="1"/>
    <cellStyle name="Link" xfId="1011" builtinId="8" hidden="1"/>
    <cellStyle name="Link" xfId="1013" builtinId="8" hidden="1"/>
    <cellStyle name="Link" xfId="1015" builtinId="8" hidden="1"/>
    <cellStyle name="Link" xfId="1017" builtinId="8" hidden="1"/>
    <cellStyle name="Link" xfId="1019" builtinId="8" hidden="1"/>
    <cellStyle name="Link" xfId="1021" builtinId="8" hidden="1"/>
    <cellStyle name="Link" xfId="1023" builtinId="8" hidden="1"/>
    <cellStyle name="Link" xfId="1025" builtinId="8" hidden="1"/>
    <cellStyle name="Link" xfId="1027" builtinId="8" hidden="1"/>
    <cellStyle name="Link" xfId="1029" builtinId="8" hidden="1"/>
    <cellStyle name="Link" xfId="1031" builtinId="8" hidden="1"/>
    <cellStyle name="Link" xfId="1033" builtinId="8" hidden="1"/>
    <cellStyle name="Link" xfId="1035" builtinId="8" hidden="1"/>
    <cellStyle name="Link" xfId="1037" builtinId="8" hidden="1"/>
    <cellStyle name="Link" xfId="1039" builtinId="8" hidden="1"/>
    <cellStyle name="Link" xfId="1041" builtinId="8" hidden="1"/>
    <cellStyle name="Link" xfId="1043" builtinId="8" hidden="1"/>
    <cellStyle name="Link" xfId="1045" builtinId="8" hidden="1"/>
    <cellStyle name="Link" xfId="1047" builtinId="8" hidden="1"/>
    <cellStyle name="Link" xfId="1049" builtinId="8" hidden="1"/>
    <cellStyle name="Link" xfId="1051" builtinId="8" hidden="1"/>
    <cellStyle name="Link" xfId="1053" builtinId="8" hidden="1"/>
    <cellStyle name="Link" xfId="1055" builtinId="8" hidden="1"/>
    <cellStyle name="Link" xfId="1057" builtinId="8" hidden="1"/>
    <cellStyle name="Link" xfId="1059" builtinId="8" hidden="1"/>
    <cellStyle name="Link" xfId="1061" builtinId="8" hidden="1"/>
    <cellStyle name="Link" xfId="1063" builtinId="8" hidden="1"/>
    <cellStyle name="Link" xfId="1065" builtinId="8" hidden="1"/>
    <cellStyle name="Link" xfId="1067" builtinId="8" hidden="1"/>
    <cellStyle name="Link" xfId="1069" builtinId="8" hidden="1"/>
    <cellStyle name="Link" xfId="1071" builtinId="8" hidden="1"/>
    <cellStyle name="Link" xfId="1073" builtinId="8" hidden="1"/>
    <cellStyle name="Link" xfId="1075" builtinId="8" hidden="1"/>
    <cellStyle name="Link" xfId="1077" builtinId="8" hidden="1"/>
    <cellStyle name="Link" xfId="1079" builtinId="8" hidden="1"/>
    <cellStyle name="Link" xfId="1081" builtinId="8" hidden="1"/>
    <cellStyle name="Link" xfId="1083" builtinId="8" hidden="1"/>
    <cellStyle name="Link" xfId="1085" builtinId="8" hidden="1"/>
    <cellStyle name="Link" xfId="1087" builtinId="8" hidden="1"/>
    <cellStyle name="Link" xfId="1089" builtinId="8" hidden="1"/>
    <cellStyle name="Link" xfId="1091" builtinId="8" hidden="1"/>
    <cellStyle name="Link" xfId="1093" builtinId="8" hidden="1"/>
    <cellStyle name="Link" xfId="1095" builtinId="8" hidden="1"/>
    <cellStyle name="Link" xfId="1097" builtinId="8" hidden="1"/>
    <cellStyle name="Link" xfId="1099" builtinId="8" hidden="1"/>
    <cellStyle name="Link" xfId="1101" builtinId="8" hidden="1"/>
    <cellStyle name="Link" xfId="1103" builtinId="8" hidden="1"/>
    <cellStyle name="Link" xfId="1105" builtinId="8" hidden="1"/>
    <cellStyle name="Link" xfId="1107" builtinId="8" hidden="1"/>
    <cellStyle name="Link" xfId="1109" builtinId="8" hidden="1"/>
    <cellStyle name="Link" xfId="1111" builtinId="8" hidden="1"/>
    <cellStyle name="Link" xfId="1113" builtinId="8" hidden="1"/>
    <cellStyle name="Link" xfId="1115" builtinId="8" hidden="1"/>
    <cellStyle name="Link" xfId="1117" builtinId="8" hidden="1"/>
    <cellStyle name="Link" xfId="1119" builtinId="8" hidden="1"/>
    <cellStyle name="Link" xfId="1121" builtinId="8" hidden="1"/>
    <cellStyle name="Link" xfId="1123" builtinId="8" hidden="1"/>
    <cellStyle name="Link" xfId="1125" builtinId="8" hidden="1"/>
    <cellStyle name="Link" xfId="1127" builtinId="8" hidden="1"/>
    <cellStyle name="Link" xfId="1129" builtinId="8" hidden="1"/>
    <cellStyle name="Link" xfId="1131" builtinId="8" hidden="1"/>
    <cellStyle name="Link" xfId="1133" builtinId="8" hidden="1"/>
    <cellStyle name="Link" xfId="1135" builtinId="8" hidden="1"/>
    <cellStyle name="Link" xfId="1137" builtinId="8" hidden="1"/>
    <cellStyle name="Link" xfId="1139" builtinId="8" hidden="1"/>
    <cellStyle name="Link" xfId="1141" builtinId="8" hidden="1"/>
    <cellStyle name="Link" xfId="1143" builtinId="8" hidden="1"/>
    <cellStyle name="Link" xfId="1145" builtinId="8" hidden="1"/>
    <cellStyle name="Link" xfId="1147" builtinId="8" hidden="1"/>
    <cellStyle name="Link" xfId="1149" builtinId="8" hidden="1"/>
    <cellStyle name="Link" xfId="1151" builtinId="8" hidden="1"/>
    <cellStyle name="Link" xfId="1153" builtinId="8" hidden="1"/>
    <cellStyle name="Link" xfId="1155" builtinId="8" hidden="1"/>
    <cellStyle name="Link" xfId="1157" builtinId="8" hidden="1"/>
    <cellStyle name="Link" xfId="1159" builtinId="8" hidden="1"/>
    <cellStyle name="Link" xfId="1161" builtinId="8" hidden="1"/>
    <cellStyle name="Link" xfId="1163" builtinId="8" hidden="1"/>
    <cellStyle name="Link" xfId="1165" builtinId="8" hidden="1"/>
    <cellStyle name="Link" xfId="1167" builtinId="8" hidden="1"/>
    <cellStyle name="Link" xfId="1169" builtinId="8" hidden="1"/>
    <cellStyle name="Link" xfId="1171" builtinId="8" hidden="1"/>
    <cellStyle name="Link" xfId="1173" builtinId="8" hidden="1"/>
    <cellStyle name="Link" xfId="1175" builtinId="8" hidden="1"/>
    <cellStyle name="Link" xfId="1177" builtinId="8" hidden="1"/>
    <cellStyle name="Link" xfId="1179" builtinId="8" hidden="1"/>
    <cellStyle name="Link" xfId="1181" builtinId="8" hidden="1"/>
    <cellStyle name="Link" xfId="1183" builtinId="8" hidden="1"/>
    <cellStyle name="Link" xfId="1185" builtinId="8" hidden="1"/>
    <cellStyle name="Link" xfId="1187" builtinId="8" hidden="1"/>
    <cellStyle name="Link" xfId="1189" builtinId="8" hidden="1"/>
    <cellStyle name="Link" xfId="1191" builtinId="8" hidden="1"/>
    <cellStyle name="Link" xfId="1193" builtinId="8" hidden="1"/>
    <cellStyle name="Link" xfId="1195" builtinId="8" hidden="1"/>
    <cellStyle name="Link" xfId="1197" builtinId="8" hidden="1"/>
    <cellStyle name="Link" xfId="1199" builtinId="8" hidden="1"/>
    <cellStyle name="Link" xfId="1201" builtinId="8" hidden="1"/>
    <cellStyle name="Link" xfId="1203" builtinId="8" hidden="1"/>
    <cellStyle name="Link" xfId="1205" builtinId="8" hidden="1"/>
    <cellStyle name="Link" xfId="1207" builtinId="8" hidden="1"/>
    <cellStyle name="Link" xfId="1209" builtinId="8" hidden="1"/>
    <cellStyle name="Link" xfId="1211" builtinId="8" hidden="1"/>
    <cellStyle name="Link" xfId="1213" builtinId="8" hidden="1"/>
    <cellStyle name="Link" xfId="1215" builtinId="8" hidden="1"/>
    <cellStyle name="Link" xfId="1217" builtinId="8" hidden="1"/>
    <cellStyle name="Link" xfId="1219" builtinId="8" hidden="1"/>
    <cellStyle name="Link" xfId="1221" builtinId="8" hidden="1"/>
    <cellStyle name="Link" xfId="1223" builtinId="8" hidden="1"/>
    <cellStyle name="Link" xfId="1225" builtinId="8" hidden="1"/>
    <cellStyle name="Link" xfId="1227" builtinId="8" hidden="1"/>
    <cellStyle name="Link" xfId="1229" builtinId="8" hidden="1"/>
    <cellStyle name="Link" xfId="1231" builtinId="8" hidden="1"/>
    <cellStyle name="Link" xfId="1233" builtinId="8" hidden="1"/>
    <cellStyle name="Link" xfId="1235" builtinId="8" hidden="1"/>
    <cellStyle name="Link" xfId="1237" builtinId="8" hidden="1"/>
    <cellStyle name="Link" xfId="1239" builtinId="8" hidden="1"/>
    <cellStyle name="Link" xfId="1241" builtinId="8" hidden="1"/>
    <cellStyle name="Link" xfId="1243" builtinId="8" hidden="1"/>
    <cellStyle name="Link" xfId="1245" builtinId="8" hidden="1"/>
    <cellStyle name="Link" xfId="1247" builtinId="8" hidden="1"/>
    <cellStyle name="Link" xfId="1249" builtinId="8" hidden="1"/>
    <cellStyle name="Link" xfId="1251" builtinId="8" hidden="1"/>
    <cellStyle name="Link" xfId="1253" builtinId="8" hidden="1"/>
    <cellStyle name="Link" xfId="1255" builtinId="8" hidden="1"/>
    <cellStyle name="Link" xfId="1257" builtinId="8" hidden="1"/>
    <cellStyle name="Link" xfId="1259" builtinId="8" hidden="1"/>
    <cellStyle name="Link" xfId="1261" builtinId="8" hidden="1"/>
    <cellStyle name="Link" xfId="1263" builtinId="8" hidden="1"/>
    <cellStyle name="Link" xfId="1265" builtinId="8" hidden="1"/>
    <cellStyle name="Link" xfId="1267" builtinId="8" hidden="1"/>
    <cellStyle name="Link" xfId="1269" builtinId="8" hidden="1"/>
    <cellStyle name="Link" xfId="1271" builtinId="8" hidden="1"/>
    <cellStyle name="Link" xfId="1273" builtinId="8" hidden="1"/>
    <cellStyle name="Link" xfId="1275" builtinId="8" hidden="1"/>
    <cellStyle name="Link" xfId="1277" builtinId="8" hidden="1"/>
    <cellStyle name="Link" xfId="1279" builtinId="8" hidden="1"/>
    <cellStyle name="Link" xfId="1281" builtinId="8" hidden="1"/>
    <cellStyle name="Link" xfId="1283" builtinId="8" hidden="1"/>
    <cellStyle name="Link" xfId="1285" builtinId="8" hidden="1"/>
    <cellStyle name="Link" xfId="1287" builtinId="8" hidden="1"/>
    <cellStyle name="Link" xfId="1289" builtinId="8" hidden="1"/>
    <cellStyle name="Link" xfId="1291" builtinId="8" hidden="1"/>
    <cellStyle name="Link" xfId="1293" builtinId="8" hidden="1"/>
    <cellStyle name="Link" xfId="1295" builtinId="8" hidden="1"/>
    <cellStyle name="Link" xfId="1297" builtinId="8" hidden="1"/>
    <cellStyle name="Link" xfId="1299" builtinId="8" hidden="1"/>
    <cellStyle name="Link" xfId="1301" builtinId="8" hidden="1"/>
    <cellStyle name="Link" xfId="1303" builtinId="8" hidden="1"/>
    <cellStyle name="Link" xfId="1305" builtinId="8" hidden="1"/>
    <cellStyle name="Link" xfId="1307" builtinId="8" hidden="1"/>
    <cellStyle name="Link" xfId="1309" builtinId="8" hidden="1"/>
    <cellStyle name="Link" xfId="1311" builtinId="8" hidden="1"/>
    <cellStyle name="Link" xfId="1313" builtinId="8" hidden="1"/>
    <cellStyle name="Link" xfId="1315" builtinId="8" hidden="1"/>
    <cellStyle name="Link" xfId="1317" builtinId="8" hidden="1"/>
    <cellStyle name="Link" xfId="1319" builtinId="8" hidden="1"/>
    <cellStyle name="Link" xfId="1321" builtinId="8" hidden="1"/>
    <cellStyle name="Link" xfId="1323" builtinId="8" hidden="1"/>
    <cellStyle name="Link" xfId="1325" builtinId="8" hidden="1"/>
    <cellStyle name="Link" xfId="1327" builtinId="8" hidden="1"/>
    <cellStyle name="Link" xfId="1329" builtinId="8" hidden="1"/>
    <cellStyle name="Link" xfId="1331" builtinId="8" hidden="1"/>
    <cellStyle name="Link" xfId="1333" builtinId="8" hidden="1"/>
    <cellStyle name="Link" xfId="1335" builtinId="8" hidden="1"/>
    <cellStyle name="Link" xfId="1337" builtinId="8" hidden="1"/>
    <cellStyle name="Link" xfId="1339" builtinId="8" hidden="1"/>
    <cellStyle name="Link" xfId="1341" builtinId="8" hidden="1"/>
    <cellStyle name="Link" xfId="1343" builtinId="8" hidden="1"/>
    <cellStyle name="Link" xfId="1345" builtinId="8" hidden="1"/>
    <cellStyle name="Link" xfId="1347" builtinId="8" hidden="1"/>
    <cellStyle name="Link" xfId="1349" builtinId="8" hidden="1"/>
    <cellStyle name="Link" xfId="1351" builtinId="8" hidden="1"/>
    <cellStyle name="Link" xfId="1353" builtinId="8" hidden="1"/>
    <cellStyle name="Link" xfId="1355" builtinId="8" hidden="1"/>
    <cellStyle name="Link" xfId="1357" builtinId="8" hidden="1"/>
    <cellStyle name="Link" xfId="1359" builtinId="8" hidden="1"/>
    <cellStyle name="Link" xfId="1361" builtinId="8" hidden="1"/>
    <cellStyle name="Link" xfId="1363" builtinId="8" hidden="1"/>
    <cellStyle name="Link" xfId="1365" builtinId="8" hidden="1"/>
    <cellStyle name="Link" xfId="1367" builtinId="8" hidden="1"/>
    <cellStyle name="Link" xfId="1369" builtinId="8" hidden="1"/>
    <cellStyle name="Link" xfId="1371" builtinId="8" hidden="1"/>
    <cellStyle name="Link" xfId="1373" builtinId="8" hidden="1"/>
    <cellStyle name="Link" xfId="1375" builtinId="8" hidden="1"/>
    <cellStyle name="Link" xfId="1377" builtinId="8" hidden="1"/>
    <cellStyle name="Link" xfId="1379" builtinId="8" hidden="1"/>
    <cellStyle name="Link" xfId="1381" builtinId="8" hidden="1"/>
    <cellStyle name="Link" xfId="1383" builtinId="8" hidden="1"/>
    <cellStyle name="Link" xfId="1385" builtinId="8" hidden="1"/>
    <cellStyle name="Link" xfId="1387" builtinId="8" hidden="1"/>
    <cellStyle name="Link" xfId="1389" builtinId="8" hidden="1"/>
    <cellStyle name="Link" xfId="1391" builtinId="8" hidden="1"/>
    <cellStyle name="Link" xfId="1393" builtinId="8" hidden="1"/>
    <cellStyle name="Link" xfId="1395" builtinId="8" hidden="1"/>
    <cellStyle name="Link" xfId="1397" builtinId="8" hidden="1"/>
    <cellStyle name="Link" xfId="1399" builtinId="8" hidden="1"/>
    <cellStyle name="Link" xfId="1401" builtinId="8" hidden="1"/>
    <cellStyle name="Link" xfId="1403" builtinId="8" hidden="1"/>
    <cellStyle name="Link" xfId="1405" builtinId="8" hidden="1"/>
    <cellStyle name="Link" xfId="1407" builtinId="8" hidden="1"/>
    <cellStyle name="Link" xfId="1409" builtinId="8" hidden="1"/>
    <cellStyle name="Link" xfId="1411" builtinId="8" hidden="1"/>
    <cellStyle name="Link" xfId="1413" builtinId="8" hidden="1"/>
    <cellStyle name="Link" xfId="1415" builtinId="8" hidden="1"/>
    <cellStyle name="Link" xfId="1417" builtinId="8" hidden="1"/>
    <cellStyle name="Link" xfId="1419" builtinId="8" hidden="1"/>
    <cellStyle name="Link" xfId="1421" builtinId="8" hidden="1"/>
    <cellStyle name="Link" xfId="1423" builtinId="8" hidden="1"/>
    <cellStyle name="Link" xfId="1425" builtinId="8" hidden="1"/>
    <cellStyle name="Link" xfId="1427" builtinId="8" hidden="1"/>
    <cellStyle name="Link" xfId="1429" builtinId="8" hidden="1"/>
    <cellStyle name="Link" xfId="1431" builtinId="8" hidden="1"/>
    <cellStyle name="Link" xfId="1433" builtinId="8" hidden="1"/>
    <cellStyle name="Link" xfId="1435" builtinId="8" hidden="1"/>
    <cellStyle name="Link" xfId="1437" builtinId="8" hidden="1"/>
    <cellStyle name="Link" xfId="1439" builtinId="8" hidden="1"/>
    <cellStyle name="Link" xfId="1441" builtinId="8" hidden="1"/>
    <cellStyle name="Link" xfId="1443" builtinId="8" hidden="1"/>
    <cellStyle name="Link" xfId="1445" builtinId="8" hidden="1"/>
    <cellStyle name="Link" xfId="1447" builtinId="8" hidden="1"/>
    <cellStyle name="Link" xfId="1449" builtinId="8" hidden="1"/>
    <cellStyle name="Link" xfId="1451" builtinId="8" hidden="1"/>
    <cellStyle name="Link" xfId="1453" builtinId="8" hidden="1"/>
    <cellStyle name="Link" xfId="1455" builtinId="8" hidden="1"/>
    <cellStyle name="Link" xfId="1457" builtinId="8" hidden="1"/>
    <cellStyle name="Link" xfId="1459" builtinId="8" hidden="1"/>
    <cellStyle name="Link" xfId="1461" builtinId="8" hidden="1"/>
    <cellStyle name="Link" xfId="1463" builtinId="8" hidden="1"/>
    <cellStyle name="Link" xfId="1465" builtinId="8" hidden="1"/>
    <cellStyle name="Link" xfId="1467" builtinId="8" hidden="1"/>
    <cellStyle name="Link" xfId="1469" builtinId="8" hidden="1"/>
    <cellStyle name="Link" xfId="1471" builtinId="8" hidden="1"/>
    <cellStyle name="Link" xfId="1473" builtinId="8" hidden="1"/>
    <cellStyle name="Link" xfId="1475" builtinId="8" hidden="1"/>
    <cellStyle name="Link" xfId="1477" builtinId="8" hidden="1"/>
    <cellStyle name="Link" xfId="1479" builtinId="8" hidden="1"/>
    <cellStyle name="Link" xfId="1481" builtinId="8" hidden="1"/>
    <cellStyle name="Link" xfId="1483" builtinId="8" hidden="1"/>
    <cellStyle name="Link" xfId="1485" builtinId="8" hidden="1"/>
    <cellStyle name="Link" xfId="1487" builtinId="8" hidden="1"/>
    <cellStyle name="Link" xfId="1489" builtinId="8" hidden="1"/>
    <cellStyle name="Link" xfId="1491" builtinId="8" hidden="1"/>
    <cellStyle name="Link" xfId="1493" builtinId="8" hidden="1"/>
    <cellStyle name="Link" xfId="1495" builtinId="8" hidden="1"/>
    <cellStyle name="Link" xfId="1497" builtinId="8" hidden="1"/>
    <cellStyle name="Link" xfId="1499" builtinId="8" hidden="1"/>
    <cellStyle name="Link" xfId="1501" builtinId="8" hidden="1"/>
    <cellStyle name="Link" xfId="1503" builtinId="8" hidden="1"/>
    <cellStyle name="Link" xfId="1505" builtinId="8" hidden="1"/>
    <cellStyle name="Link" xfId="1507" builtinId="8" hidden="1"/>
    <cellStyle name="Link" xfId="1509" builtinId="8" hidden="1"/>
    <cellStyle name="Link" xfId="1511" builtinId="8" hidden="1"/>
    <cellStyle name="Link" xfId="1513" builtinId="8" hidden="1"/>
    <cellStyle name="Link" xfId="1515" builtinId="8" hidden="1"/>
    <cellStyle name="Link" xfId="1517" builtinId="8" hidden="1"/>
    <cellStyle name="Link" xfId="1519" builtinId="8" hidden="1"/>
    <cellStyle name="Link" xfId="1521" builtinId="8" hidden="1"/>
    <cellStyle name="Link" xfId="1523" builtinId="8" hidden="1"/>
    <cellStyle name="Link" xfId="1525" builtinId="8" hidden="1"/>
    <cellStyle name="Link" xfId="1527" builtinId="8" hidden="1"/>
    <cellStyle name="Link" xfId="1529" builtinId="8" hidden="1"/>
    <cellStyle name="Link" xfId="1531" builtinId="8" hidden="1"/>
    <cellStyle name="Link" xfId="1533" builtinId="8" hidden="1"/>
    <cellStyle name="Link" xfId="1535" builtinId="8" hidden="1"/>
    <cellStyle name="Link" xfId="1537" builtinId="8" hidden="1"/>
    <cellStyle name="Link" xfId="1539" builtinId="8" hidden="1"/>
    <cellStyle name="Link" xfId="1541" builtinId="8" hidden="1"/>
    <cellStyle name="Link" xfId="1543" builtinId="8" hidden="1"/>
    <cellStyle name="Link" xfId="1545" builtinId="8" hidden="1"/>
    <cellStyle name="Link" xfId="1547" builtinId="8" hidden="1"/>
    <cellStyle name="Link" xfId="1549" builtinId="8" hidden="1"/>
    <cellStyle name="Link" xfId="1551" builtinId="8" hidden="1"/>
    <cellStyle name="Link" xfId="1553" builtinId="8" hidden="1"/>
    <cellStyle name="Link" xfId="1555" builtinId="8" hidden="1"/>
    <cellStyle name="Link" xfId="1557" builtinId="8" hidden="1"/>
    <cellStyle name="Link" xfId="1559" builtinId="8" hidden="1"/>
    <cellStyle name="Link" xfId="1561" builtinId="8" hidden="1"/>
    <cellStyle name="Link" xfId="1563" builtinId="8" hidden="1"/>
    <cellStyle name="Link" xfId="1565" builtinId="8" hidden="1"/>
    <cellStyle name="Link" xfId="1567" builtinId="8" hidden="1"/>
    <cellStyle name="Link" xfId="1569" builtinId="8" hidden="1"/>
    <cellStyle name="Link" xfId="1571" builtinId="8" hidden="1"/>
    <cellStyle name="Link" xfId="1573" builtinId="8" hidden="1"/>
    <cellStyle name="Link" xfId="1575" builtinId="8" hidden="1"/>
    <cellStyle name="Link" xfId="1577" builtinId="8" hidden="1"/>
    <cellStyle name="Link" xfId="1579" builtinId="8" hidden="1"/>
    <cellStyle name="Link" xfId="1581" builtinId="8" hidden="1"/>
    <cellStyle name="Link" xfId="1583" builtinId="8" hidden="1"/>
    <cellStyle name="Link" xfId="1585" builtinId="8" hidden="1"/>
    <cellStyle name="Link" xfId="1587" builtinId="8" hidden="1"/>
    <cellStyle name="Link" xfId="1589" builtinId="8" hidden="1"/>
    <cellStyle name="Link" xfId="1591" builtinId="8" hidden="1"/>
    <cellStyle name="Link" xfId="1593" builtinId="8" hidden="1"/>
    <cellStyle name="Link" xfId="1595" builtinId="8" hidden="1"/>
    <cellStyle name="Link" xfId="1597" builtinId="8" hidden="1"/>
    <cellStyle name="Link" xfId="1599" builtinId="8" hidden="1"/>
    <cellStyle name="Link" xfId="1601" builtinId="8" hidden="1"/>
    <cellStyle name="Link" xfId="1603" builtinId="8" hidden="1"/>
    <cellStyle name="Link" xfId="1605" builtinId="8" hidden="1"/>
    <cellStyle name="Link" xfId="1607" builtinId="8" hidden="1"/>
    <cellStyle name="Link" xfId="1609" builtinId="8" hidden="1"/>
    <cellStyle name="Link" xfId="1611" builtinId="8" hidden="1"/>
    <cellStyle name="Link" xfId="1613" builtinId="8" hidden="1"/>
    <cellStyle name="Link" xfId="1615" builtinId="8" hidden="1"/>
    <cellStyle name="Link" xfId="1617" builtinId="8" hidden="1"/>
    <cellStyle name="Link" xfId="1619" builtinId="8" hidden="1"/>
    <cellStyle name="Link" xfId="1621" builtinId="8" hidden="1"/>
    <cellStyle name="Link" xfId="1623" builtinId="8" hidden="1"/>
    <cellStyle name="Link" xfId="1625" builtinId="8" hidden="1"/>
    <cellStyle name="Link" xfId="1627" builtinId="8" hidden="1"/>
    <cellStyle name="Link" xfId="1629" builtinId="8" hidden="1"/>
    <cellStyle name="Link" xfId="1631" builtinId="8" hidden="1"/>
    <cellStyle name="Link" xfId="1633" builtinId="8" hidden="1"/>
    <cellStyle name="Link" xfId="1635" builtinId="8" hidden="1"/>
    <cellStyle name="Link" xfId="1637" builtinId="8" hidden="1"/>
    <cellStyle name="Link" xfId="1639" builtinId="8" hidden="1"/>
    <cellStyle name="Link" xfId="1641" builtinId="8" hidden="1"/>
    <cellStyle name="Link" xfId="1643" builtinId="8" hidden="1"/>
    <cellStyle name="Link" xfId="1645" builtinId="8" hidden="1"/>
    <cellStyle name="Link" xfId="1647" builtinId="8" hidden="1"/>
    <cellStyle name="Link" xfId="1649" builtinId="8" hidden="1"/>
    <cellStyle name="Link" xfId="1651" builtinId="8" hidden="1"/>
    <cellStyle name="Link" xfId="1653" builtinId="8" hidden="1"/>
    <cellStyle name="Link" xfId="1655" builtinId="8" hidden="1"/>
    <cellStyle name="Link" xfId="1657" builtinId="8" hidden="1"/>
    <cellStyle name="Link" xfId="1659" builtinId="8" hidden="1"/>
    <cellStyle name="Link" xfId="1661" builtinId="8" hidden="1"/>
    <cellStyle name="Link" xfId="1663" builtinId="8" hidden="1"/>
    <cellStyle name="Link" xfId="1665" builtinId="8" hidden="1"/>
    <cellStyle name="Link" xfId="1667" builtinId="8" hidden="1"/>
    <cellStyle name="Link" xfId="1669" builtinId="8" hidden="1"/>
    <cellStyle name="Link" xfId="1671" builtinId="8" hidden="1"/>
    <cellStyle name="Link" xfId="1673" builtinId="8" hidden="1"/>
    <cellStyle name="Link" xfId="1675" builtinId="8" hidden="1"/>
    <cellStyle name="Link" xfId="1677" builtinId="8" hidden="1"/>
    <cellStyle name="Link" xfId="1679" builtinId="8" hidden="1"/>
    <cellStyle name="Link" xfId="1681" builtinId="8" hidden="1"/>
    <cellStyle name="Link" xfId="1683" builtinId="8" hidden="1"/>
    <cellStyle name="Link" xfId="1685" builtinId="8" hidden="1"/>
    <cellStyle name="Link" xfId="1687" builtinId="8" hidden="1"/>
    <cellStyle name="Link" xfId="1689" builtinId="8" hidden="1"/>
    <cellStyle name="Link" xfId="1691" builtinId="8" hidden="1"/>
    <cellStyle name="Link" xfId="1693" builtinId="8" hidden="1"/>
    <cellStyle name="Link" xfId="1695" builtinId="8" hidden="1"/>
    <cellStyle name="Link" xfId="1697" builtinId="8" hidden="1"/>
    <cellStyle name="Link" xfId="1699" builtinId="8" hidden="1"/>
    <cellStyle name="Link" xfId="1701" builtinId="8" hidden="1"/>
    <cellStyle name="Link" xfId="1703" builtinId="8" hidden="1"/>
    <cellStyle name="Link" xfId="1705" builtinId="8" hidden="1"/>
    <cellStyle name="Link" xfId="1707" builtinId="8" hidden="1"/>
    <cellStyle name="Link" xfId="1709" builtinId="8" hidden="1"/>
    <cellStyle name="Link" xfId="1711" builtinId="8" hidden="1"/>
    <cellStyle name="Link" xfId="1713" builtinId="8" hidden="1"/>
    <cellStyle name="Link" xfId="1715" builtinId="8" hidden="1"/>
    <cellStyle name="Link" xfId="1717" builtinId="8" hidden="1"/>
    <cellStyle name="Link" xfId="1719" builtinId="8" hidden="1"/>
    <cellStyle name="Link" xfId="1721" builtinId="8" hidden="1"/>
    <cellStyle name="Link" xfId="1723" builtinId="8" hidden="1"/>
    <cellStyle name="Link" xfId="1725" builtinId="8" hidden="1"/>
    <cellStyle name="Link" xfId="1727" builtinId="8" hidden="1"/>
    <cellStyle name="Link" xfId="1729" builtinId="8" hidden="1"/>
    <cellStyle name="Link" xfId="1731" builtinId="8" hidden="1"/>
    <cellStyle name="Link" xfId="1733" builtinId="8" hidden="1"/>
    <cellStyle name="Link" xfId="1735" builtinId="8" hidden="1"/>
    <cellStyle name="Link" xfId="1737" builtinId="8" hidden="1"/>
    <cellStyle name="Link" xfId="1739" builtinId="8" hidden="1"/>
    <cellStyle name="Link" xfId="1741" builtinId="8" hidden="1"/>
    <cellStyle name="Link" xfId="1743" builtinId="8" hidden="1"/>
    <cellStyle name="Link" xfId="1745" builtinId="8" hidden="1"/>
    <cellStyle name="Link" xfId="1747" builtinId="8" hidden="1"/>
    <cellStyle name="Link" xfId="1749" builtinId="8" hidden="1"/>
    <cellStyle name="Link" xfId="1751" builtinId="8" hidden="1"/>
    <cellStyle name="Link" xfId="1753" builtinId="8" hidden="1"/>
    <cellStyle name="Link" xfId="1755" builtinId="8" hidden="1"/>
    <cellStyle name="Link" xfId="1757" builtinId="8" hidden="1"/>
    <cellStyle name="Link" xfId="1759" builtinId="8" hidden="1"/>
    <cellStyle name="Link" xfId="1761" builtinId="8" hidden="1"/>
    <cellStyle name="Link" xfId="1763" builtinId="8" hidden="1"/>
    <cellStyle name="Link" xfId="1765" builtinId="8" hidden="1"/>
    <cellStyle name="Link" xfId="1767" builtinId="8" hidden="1"/>
    <cellStyle name="Link" xfId="1769" builtinId="8" hidden="1"/>
    <cellStyle name="Link" xfId="1771" builtinId="8" hidden="1"/>
    <cellStyle name="Link" xfId="1773" builtinId="8" hidden="1"/>
    <cellStyle name="Link" xfId="1775" builtinId="8" hidden="1"/>
    <cellStyle name="Link" xfId="1777" builtinId="8" hidden="1"/>
    <cellStyle name="Link" xfId="1779" builtinId="8" hidden="1"/>
    <cellStyle name="Link" xfId="1781" builtinId="8" hidden="1"/>
    <cellStyle name="Link" xfId="1783" builtinId="8" hidden="1"/>
    <cellStyle name="Link" xfId="1785" builtinId="8" hidden="1"/>
    <cellStyle name="Link" xfId="1787" builtinId="8" hidden="1"/>
    <cellStyle name="Link" xfId="1789" builtinId="8" hidden="1"/>
    <cellStyle name="Link" xfId="1791" builtinId="8" hidden="1"/>
    <cellStyle name="Link" xfId="1793" builtinId="8" hidden="1"/>
    <cellStyle name="Link" xfId="1795" builtinId="8" hidden="1"/>
    <cellStyle name="Link" xfId="1797" builtinId="8" hidden="1"/>
    <cellStyle name="Link" xfId="1799" builtinId="8" hidden="1"/>
    <cellStyle name="Link" xfId="1801" builtinId="8" hidden="1"/>
    <cellStyle name="Link" xfId="1803" builtinId="8" hidden="1"/>
    <cellStyle name="Link" xfId="1805" builtinId="8" hidden="1"/>
    <cellStyle name="Link" xfId="1807" builtinId="8" hidden="1"/>
    <cellStyle name="Link" xfId="1809" builtinId="8" hidden="1"/>
    <cellStyle name="Link" xfId="1811" builtinId="8" hidden="1"/>
    <cellStyle name="Link" xfId="1813" builtinId="8" hidden="1"/>
    <cellStyle name="Link" xfId="1815" builtinId="8" hidden="1"/>
    <cellStyle name="Link" xfId="1817" builtinId="8" hidden="1"/>
    <cellStyle name="Link" xfId="1819" builtinId="8" hidden="1"/>
    <cellStyle name="Link" xfId="1821" builtinId="8" hidden="1"/>
    <cellStyle name="Link" xfId="1823" builtinId="8" hidden="1"/>
    <cellStyle name="Link" xfId="1825" builtinId="8" hidden="1"/>
    <cellStyle name="Link" xfId="1827" builtinId="8" hidden="1"/>
    <cellStyle name="Link" xfId="1829" builtinId="8" hidden="1"/>
    <cellStyle name="Link" xfId="1831" builtinId="8" hidden="1"/>
    <cellStyle name="Link" xfId="1833" builtinId="8" hidden="1"/>
    <cellStyle name="Link" xfId="1835" builtinId="8" hidden="1"/>
    <cellStyle name="Link" xfId="1837" builtinId="8" hidden="1"/>
    <cellStyle name="Link" xfId="1839" builtinId="8" hidden="1"/>
    <cellStyle name="Link" xfId="1841" builtinId="8" hidden="1"/>
    <cellStyle name="Link" xfId="1843" builtinId="8" hidden="1"/>
    <cellStyle name="Link" xfId="1845" builtinId="8" hidden="1"/>
    <cellStyle name="Link" xfId="1847" builtinId="8" hidden="1"/>
    <cellStyle name="Link" xfId="1849" builtinId="8" hidden="1"/>
    <cellStyle name="Link" xfId="1851" builtinId="8" hidden="1"/>
    <cellStyle name="Link" xfId="1853" builtinId="8" hidden="1"/>
    <cellStyle name="Link" xfId="1855" builtinId="8" hidden="1"/>
    <cellStyle name="Link" xfId="1857" builtinId="8" hidden="1"/>
    <cellStyle name="Link" xfId="1859" builtinId="8" hidden="1"/>
    <cellStyle name="Link" xfId="1861" builtinId="8" hidden="1"/>
    <cellStyle name="Link" xfId="1863" builtinId="8" hidden="1"/>
    <cellStyle name="Link" xfId="1865" builtinId="8" hidden="1"/>
    <cellStyle name="Link" xfId="1867" builtinId="8" hidden="1"/>
    <cellStyle name="Link" xfId="1869" builtinId="8" hidden="1"/>
    <cellStyle name="Link" xfId="1871" builtinId="8" hidden="1"/>
    <cellStyle name="Link" xfId="1873" builtinId="8" hidden="1"/>
    <cellStyle name="Link" xfId="1875" builtinId="8" hidden="1"/>
    <cellStyle name="Link" xfId="1877" builtinId="8" hidden="1"/>
    <cellStyle name="Link" xfId="1879" builtinId="8" hidden="1"/>
    <cellStyle name="Link" xfId="1881" builtinId="8" hidden="1"/>
    <cellStyle name="Link" xfId="1883" builtinId="8" hidden="1"/>
    <cellStyle name="Link" xfId="1885" builtinId="8" hidden="1"/>
    <cellStyle name="Link" xfId="1887" builtinId="8" hidden="1"/>
    <cellStyle name="Link" xfId="1889" builtinId="8" hidden="1"/>
    <cellStyle name="Link" xfId="1891" builtinId="8" hidden="1"/>
    <cellStyle name="Link" xfId="1893" builtinId="8" hidden="1"/>
    <cellStyle name="Link" xfId="1895" builtinId="8" hidden="1"/>
    <cellStyle name="Link" xfId="1897" builtinId="8" hidden="1"/>
    <cellStyle name="Link" xfId="1899" builtinId="8" hidden="1"/>
    <cellStyle name="Link" xfId="1901" builtinId="8" hidden="1"/>
    <cellStyle name="Link" xfId="1903" builtinId="8" hidden="1"/>
    <cellStyle name="Link" xfId="1905" builtinId="8" hidden="1"/>
    <cellStyle name="Link" xfId="1907" builtinId="8" hidden="1"/>
    <cellStyle name="Link" xfId="1909" builtinId="8" hidden="1"/>
    <cellStyle name="Link" xfId="1911" builtinId="8" hidden="1"/>
    <cellStyle name="Link" xfId="1913" builtinId="8" hidden="1"/>
    <cellStyle name="Link" xfId="1915" builtinId="8" hidden="1"/>
    <cellStyle name="Link" xfId="1917" builtinId="8" hidden="1"/>
    <cellStyle name="Link" xfId="1919" builtinId="8" hidden="1"/>
    <cellStyle name="Link" xfId="1921" builtinId="8" hidden="1"/>
    <cellStyle name="Link" xfId="1923" builtinId="8" hidden="1"/>
    <cellStyle name="Link" xfId="1925" builtinId="8" hidden="1"/>
    <cellStyle name="Link" xfId="1927" builtinId="8" hidden="1"/>
    <cellStyle name="Link" xfId="1929" builtinId="8" hidden="1"/>
    <cellStyle name="Link" xfId="1931" builtinId="8" hidden="1"/>
    <cellStyle name="Link" xfId="1933" builtinId="8" hidden="1"/>
    <cellStyle name="Link" xfId="1935" builtinId="8" hidden="1"/>
    <cellStyle name="Link" xfId="1937" builtinId="8" hidden="1"/>
    <cellStyle name="Link" xfId="1939" builtinId="8" hidden="1"/>
    <cellStyle name="Link" xfId="1941" builtinId="8" hidden="1"/>
    <cellStyle name="Link" xfId="1943" builtinId="8" hidden="1"/>
    <cellStyle name="Link" xfId="1945" builtinId="8" hidden="1"/>
    <cellStyle name="Link" xfId="1947" builtinId="8" hidden="1"/>
    <cellStyle name="Link" xfId="1949" builtinId="8" hidden="1"/>
    <cellStyle name="Link" xfId="1951" builtinId="8" hidden="1"/>
    <cellStyle name="Link" xfId="1953" builtinId="8" hidden="1"/>
    <cellStyle name="Link" xfId="1955" builtinId="8" hidden="1"/>
    <cellStyle name="Link" xfId="1957" builtinId="8" hidden="1"/>
    <cellStyle name="Link" xfId="1959" builtinId="8" hidden="1"/>
    <cellStyle name="Link" xfId="1961" builtinId="8" hidden="1"/>
    <cellStyle name="Link" xfId="1963" builtinId="8" hidden="1"/>
    <cellStyle name="Link" xfId="1965" builtinId="8" hidden="1"/>
    <cellStyle name="Link" xfId="1967" builtinId="8" hidden="1"/>
    <cellStyle name="Link" xfId="1969" builtinId="8" hidden="1"/>
    <cellStyle name="Link" xfId="1971" builtinId="8" hidden="1"/>
    <cellStyle name="Link" xfId="1973" builtinId="8" hidden="1"/>
    <cellStyle name="Link" xfId="1975" builtinId="8" hidden="1"/>
    <cellStyle name="Link" xfId="1977" builtinId="8" hidden="1"/>
    <cellStyle name="Link" xfId="1979" builtinId="8" hidden="1"/>
    <cellStyle name="Link" xfId="1981" builtinId="8" hidden="1"/>
    <cellStyle name="Link" xfId="1983" builtinId="8" hidden="1"/>
    <cellStyle name="Link" xfId="1985" builtinId="8" hidden="1"/>
    <cellStyle name="Link" xfId="1987" builtinId="8" hidden="1"/>
    <cellStyle name="Link" xfId="1989" builtinId="8" hidden="1"/>
    <cellStyle name="Link" xfId="1991" builtinId="8" hidden="1"/>
    <cellStyle name="Link" xfId="1993" builtinId="8" hidden="1"/>
    <cellStyle name="Link" xfId="1995" builtinId="8" hidden="1"/>
    <cellStyle name="Link" xfId="1997" builtinId="8" hidden="1"/>
    <cellStyle name="Link" xfId="1999" builtinId="8" hidden="1"/>
    <cellStyle name="Link" xfId="2001" builtinId="8" hidden="1"/>
    <cellStyle name="Link" xfId="2003" builtinId="8" hidden="1"/>
    <cellStyle name="Link" xfId="2005" builtinId="8" hidden="1"/>
    <cellStyle name="Link" xfId="2007" builtinId="8" hidden="1"/>
    <cellStyle name="Link" xfId="2009" builtinId="8" hidden="1"/>
    <cellStyle name="Link" xfId="2011" builtinId="8" hidden="1"/>
    <cellStyle name="Link" xfId="2013" builtinId="8" hidden="1"/>
    <cellStyle name="Link" xfId="2015" builtinId="8" hidden="1"/>
    <cellStyle name="Link" xfId="2017" builtinId="8" hidden="1"/>
    <cellStyle name="Link" xfId="2019" builtinId="8" hidden="1"/>
    <cellStyle name="Link" xfId="2021" builtinId="8" hidden="1"/>
    <cellStyle name="Link" xfId="2023" builtinId="8" hidden="1"/>
    <cellStyle name="Link" xfId="2025" builtinId="8" hidden="1"/>
    <cellStyle name="Link" xfId="2027" builtinId="8" hidden="1"/>
    <cellStyle name="Link" xfId="2029" builtinId="8" hidden="1"/>
    <cellStyle name="Link" xfId="2031" builtinId="8" hidden="1"/>
    <cellStyle name="Link" xfId="2033" builtinId="8" hidden="1"/>
    <cellStyle name="Link" xfId="2035" builtinId="8" hidden="1"/>
    <cellStyle name="Link" xfId="2037" builtinId="8" hidden="1"/>
    <cellStyle name="Link" xfId="2039" builtinId="8" hidden="1"/>
    <cellStyle name="Link" xfId="2041" builtinId="8" hidden="1"/>
    <cellStyle name="Link" xfId="2043" builtinId="8" hidden="1"/>
    <cellStyle name="Link" xfId="2045" builtinId="8" hidden="1"/>
    <cellStyle name="Link" xfId="2047" builtinId="8" hidden="1"/>
    <cellStyle name="Link" xfId="2049" builtinId="8" hidden="1"/>
    <cellStyle name="Link" xfId="2051" builtinId="8" hidden="1"/>
    <cellStyle name="Link" xfId="2053" builtinId="8" hidden="1"/>
    <cellStyle name="Link" xfId="2055" builtinId="8" hidden="1"/>
    <cellStyle name="Link" xfId="2057" builtinId="8" hidden="1"/>
    <cellStyle name="Link" xfId="2059" builtinId="8" hidden="1"/>
    <cellStyle name="Link" xfId="2061" builtinId="8" hidden="1"/>
    <cellStyle name="Link" xfId="2063" builtinId="8" hidden="1"/>
    <cellStyle name="Link" xfId="2065" builtinId="8" hidden="1"/>
    <cellStyle name="Link" xfId="2067" builtinId="8" hidden="1"/>
    <cellStyle name="Link" xfId="2069" builtinId="8" hidden="1"/>
    <cellStyle name="Link" xfId="2071" builtinId="8" hidden="1"/>
    <cellStyle name="Link" xfId="2073" builtinId="8" hidden="1"/>
    <cellStyle name="Link" xfId="2075" builtinId="8" hidden="1"/>
    <cellStyle name="Link" xfId="2077" builtinId="8" hidden="1"/>
    <cellStyle name="Link" xfId="2079"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 Id="rId2" Type="http://schemas.openxmlformats.org/officeDocument/2006/relationships/image" Target="../media/image3.emf"/><Relationship Id="rId3"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20320</xdr:colOff>
      <xdr:row>19</xdr:row>
      <xdr:rowOff>182880</xdr:rowOff>
    </xdr:from>
    <xdr:to>
      <xdr:col>12</xdr:col>
      <xdr:colOff>91440</xdr:colOff>
      <xdr:row>38</xdr:row>
      <xdr:rowOff>81280</xdr:rowOff>
    </xdr:to>
    <xdr:pic>
      <xdr:nvPicPr>
        <xdr:cNvPr id="2" name="Bild 1"/>
        <xdr:cNvPicPr>
          <a:picLocks noChangeAspect="1"/>
        </xdr:cNvPicPr>
      </xdr:nvPicPr>
      <xdr:blipFill>
        <a:blip xmlns:r="http://schemas.openxmlformats.org/officeDocument/2006/relationships" r:embed="rId1"/>
        <a:stretch>
          <a:fillRect/>
        </a:stretch>
      </xdr:blipFill>
      <xdr:spPr>
        <a:xfrm>
          <a:off x="6878320" y="3830320"/>
          <a:ext cx="5029200" cy="365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77</xdr:row>
      <xdr:rowOff>20320</xdr:rowOff>
    </xdr:from>
    <xdr:to>
      <xdr:col>6</xdr:col>
      <xdr:colOff>416560</xdr:colOff>
      <xdr:row>121</xdr:row>
      <xdr:rowOff>60960</xdr:rowOff>
    </xdr:to>
    <xdr:pic>
      <xdr:nvPicPr>
        <xdr:cNvPr id="2" name="Bild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5209520"/>
          <a:ext cx="6400800" cy="8534400"/>
        </a:xfrm>
        <a:prstGeom prst="rect">
          <a:avLst/>
        </a:prstGeom>
      </xdr:spPr>
    </xdr:pic>
    <xdr:clientData/>
  </xdr:twoCellAnchor>
  <xdr:twoCellAnchor editAs="oneCell">
    <xdr:from>
      <xdr:col>6</xdr:col>
      <xdr:colOff>1239520</xdr:colOff>
      <xdr:row>77</xdr:row>
      <xdr:rowOff>0</xdr:rowOff>
    </xdr:from>
    <xdr:to>
      <xdr:col>19</xdr:col>
      <xdr:colOff>137160</xdr:colOff>
      <xdr:row>102</xdr:row>
      <xdr:rowOff>172720</xdr:rowOff>
    </xdr:to>
    <xdr:pic>
      <xdr:nvPicPr>
        <xdr:cNvPr id="3" name="Bild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74560" y="24455120"/>
          <a:ext cx="6873240" cy="4998720"/>
        </a:xfrm>
        <a:prstGeom prst="rect">
          <a:avLst/>
        </a:prstGeom>
      </xdr:spPr>
    </xdr:pic>
    <xdr:clientData/>
  </xdr:twoCellAnchor>
  <xdr:twoCellAnchor editAs="oneCell">
    <xdr:from>
      <xdr:col>0</xdr:col>
      <xdr:colOff>5080</xdr:colOff>
      <xdr:row>155</xdr:row>
      <xdr:rowOff>180340</xdr:rowOff>
    </xdr:from>
    <xdr:to>
      <xdr:col>6</xdr:col>
      <xdr:colOff>360680</xdr:colOff>
      <xdr:row>181</xdr:row>
      <xdr:rowOff>27940</xdr:rowOff>
    </xdr:to>
    <xdr:pic>
      <xdr:nvPicPr>
        <xdr:cNvPr id="4" name="Bild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0" y="30038040"/>
          <a:ext cx="6400800" cy="480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40640</xdr:colOff>
      <xdr:row>41</xdr:row>
      <xdr:rowOff>121920</xdr:rowOff>
    </xdr:from>
    <xdr:to>
      <xdr:col>4</xdr:col>
      <xdr:colOff>680720</xdr:colOff>
      <xdr:row>60</xdr:row>
      <xdr:rowOff>111760</xdr:rowOff>
    </xdr:to>
    <xdr:pic>
      <xdr:nvPicPr>
        <xdr:cNvPr id="2" name="Bild 1"/>
        <xdr:cNvPicPr>
          <a:picLocks noChangeAspect="1"/>
        </xdr:cNvPicPr>
      </xdr:nvPicPr>
      <xdr:blipFill>
        <a:blip xmlns:r="http://schemas.openxmlformats.org/officeDocument/2006/relationships" r:embed="rId1"/>
        <a:stretch>
          <a:fillRect/>
        </a:stretch>
      </xdr:blipFill>
      <xdr:spPr>
        <a:xfrm>
          <a:off x="40640" y="8310880"/>
          <a:ext cx="5029200" cy="365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41</xdr:row>
      <xdr:rowOff>182880</xdr:rowOff>
    </xdr:from>
    <xdr:to>
      <xdr:col>4</xdr:col>
      <xdr:colOff>640080</xdr:colOff>
      <xdr:row>60</xdr:row>
      <xdr:rowOff>172720</xdr:rowOff>
    </xdr:to>
    <xdr:pic>
      <xdr:nvPicPr>
        <xdr:cNvPr id="2" name="Bild 1"/>
        <xdr:cNvPicPr>
          <a:picLocks noChangeAspect="1"/>
        </xdr:cNvPicPr>
      </xdr:nvPicPr>
      <xdr:blipFill>
        <a:blip xmlns:r="http://schemas.openxmlformats.org/officeDocument/2006/relationships" r:embed="rId1"/>
        <a:stretch>
          <a:fillRect/>
        </a:stretch>
      </xdr:blipFill>
      <xdr:spPr>
        <a:xfrm>
          <a:off x="0" y="8371840"/>
          <a:ext cx="5029200" cy="365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59</xdr:row>
      <xdr:rowOff>127952</xdr:rowOff>
    </xdr:from>
    <xdr:to>
      <xdr:col>6</xdr:col>
      <xdr:colOff>35984</xdr:colOff>
      <xdr:row>83</xdr:row>
      <xdr:rowOff>10160</xdr:rowOff>
    </xdr:to>
    <xdr:pic>
      <xdr:nvPicPr>
        <xdr:cNvPr id="2" name="Bild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1994832"/>
          <a:ext cx="6020224" cy="45151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41</xdr:row>
      <xdr:rowOff>152400</xdr:rowOff>
    </xdr:from>
    <xdr:to>
      <xdr:col>4</xdr:col>
      <xdr:colOff>612140</xdr:colOff>
      <xdr:row>60</xdr:row>
      <xdr:rowOff>121920</xdr:rowOff>
    </xdr:to>
    <xdr:pic>
      <xdr:nvPicPr>
        <xdr:cNvPr id="2" name="Bild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41360"/>
          <a:ext cx="5001260" cy="3637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7"/>
  <sheetViews>
    <sheetView zoomScale="125" zoomScaleNormal="125" zoomScalePageLayoutView="125" workbookViewId="0">
      <selection sqref="A1:C7"/>
    </sheetView>
  </sheetViews>
  <sheetFormatPr baseColWidth="10" defaultColWidth="10.83203125" defaultRowHeight="15" x14ac:dyDescent="0"/>
  <cols>
    <col min="1" max="1" width="25.1640625" style="2" customWidth="1"/>
    <col min="2" max="2" width="10.83203125" style="2"/>
    <col min="3" max="3" width="10.83203125" style="27"/>
    <col min="4" max="7" width="10.83203125" style="2"/>
    <col min="8" max="8" width="21.83203125" style="2" customWidth="1"/>
    <col min="9" max="16384" width="10.83203125" style="2"/>
  </cols>
  <sheetData>
    <row r="1" spans="1:14">
      <c r="A1" s="12" t="s">
        <v>265</v>
      </c>
      <c r="B1" s="12"/>
      <c r="C1" s="26"/>
      <c r="D1" s="10"/>
      <c r="E1" s="10"/>
      <c r="F1" s="10"/>
    </row>
    <row r="2" spans="1:14" ht="16" customHeight="1">
      <c r="A2" s="13"/>
      <c r="B2" s="30" t="s">
        <v>33</v>
      </c>
      <c r="C2" s="31" t="s">
        <v>34</v>
      </c>
      <c r="D2" s="10"/>
      <c r="E2" s="10"/>
      <c r="F2" s="10"/>
    </row>
    <row r="3" spans="1:14">
      <c r="A3" s="14" t="s">
        <v>35</v>
      </c>
      <c r="B3" s="11">
        <v>3.54</v>
      </c>
      <c r="C3" s="22">
        <v>103</v>
      </c>
    </row>
    <row r="4" spans="1:14">
      <c r="A4" s="14" t="s">
        <v>36</v>
      </c>
      <c r="B4" s="11">
        <v>2.98</v>
      </c>
      <c r="C4" s="22">
        <v>87</v>
      </c>
    </row>
    <row r="5" spans="1:14">
      <c r="A5" s="14" t="s">
        <v>37</v>
      </c>
      <c r="B5" s="16">
        <v>93.48</v>
      </c>
      <c r="C5" s="29">
        <v>2728</v>
      </c>
    </row>
    <row r="6" spans="1:14">
      <c r="A6" s="28" t="s">
        <v>27</v>
      </c>
      <c r="B6" s="16">
        <v>100</v>
      </c>
      <c r="C6" s="29">
        <v>2918</v>
      </c>
    </row>
    <row r="7" spans="1:14" ht="15" customHeight="1">
      <c r="A7" s="15" t="s">
        <v>38</v>
      </c>
      <c r="B7" s="11"/>
      <c r="C7" s="22"/>
    </row>
    <row r="10" spans="1:14">
      <c r="A10" s="32" t="s">
        <v>266</v>
      </c>
      <c r="B10" s="32"/>
      <c r="C10" s="32"/>
      <c r="D10" s="32"/>
      <c r="E10" s="32"/>
      <c r="F10" s="32"/>
    </row>
    <row r="11" spans="1:14">
      <c r="A11" s="9"/>
      <c r="B11" s="19">
        <v>1</v>
      </c>
      <c r="C11" s="19">
        <v>2</v>
      </c>
      <c r="D11" s="19">
        <v>3</v>
      </c>
      <c r="E11" s="19">
        <v>4</v>
      </c>
      <c r="F11" s="19">
        <v>5</v>
      </c>
      <c r="H11" s="38" t="s">
        <v>191</v>
      </c>
    </row>
    <row r="12" spans="1:14">
      <c r="A12" s="7" t="s">
        <v>40</v>
      </c>
      <c r="B12" s="21"/>
      <c r="C12" s="21"/>
      <c r="D12" s="21"/>
      <c r="E12" s="21"/>
      <c r="F12" s="21"/>
      <c r="I12" s="21" t="s">
        <v>72</v>
      </c>
      <c r="J12" s="21" t="s">
        <v>73</v>
      </c>
      <c r="K12" s="21" t="s">
        <v>74</v>
      </c>
      <c r="L12" s="21"/>
      <c r="M12" s="21"/>
      <c r="N12" s="21"/>
    </row>
    <row r="13" spans="1:14">
      <c r="A13" s="6" t="s">
        <v>30</v>
      </c>
      <c r="B13" s="21" t="s">
        <v>54</v>
      </c>
      <c r="C13" s="21">
        <v>2.25</v>
      </c>
      <c r="D13" s="21">
        <v>2.2599999999999998</v>
      </c>
      <c r="E13" s="21">
        <v>2.08</v>
      </c>
      <c r="F13" s="21">
        <v>3</v>
      </c>
      <c r="H13" s="21" t="s">
        <v>68</v>
      </c>
      <c r="I13" s="21">
        <v>2.8266099999999999E-2</v>
      </c>
      <c r="J13" s="21">
        <v>2.14</v>
      </c>
      <c r="K13" s="36">
        <v>3.3000000000000002E-2</v>
      </c>
      <c r="L13" s="21"/>
      <c r="M13" s="21"/>
      <c r="N13" s="21"/>
    </row>
    <row r="14" spans="1:14">
      <c r="A14" s="6" t="s">
        <v>31</v>
      </c>
      <c r="B14" s="21" t="s">
        <v>55</v>
      </c>
      <c r="C14" s="21" t="s">
        <v>56</v>
      </c>
      <c r="D14" s="21" t="s">
        <v>57</v>
      </c>
      <c r="E14" s="21">
        <v>2.2999999999999998</v>
      </c>
      <c r="F14" s="21" t="s">
        <v>58</v>
      </c>
      <c r="H14" s="21" t="s">
        <v>69</v>
      </c>
      <c r="I14" s="21">
        <v>-3.4345899999999999E-2</v>
      </c>
      <c r="J14" s="21">
        <v>-0.34</v>
      </c>
      <c r="K14" s="36">
        <v>0.73399999999999999</v>
      </c>
      <c r="L14" s="21"/>
      <c r="M14" s="21"/>
      <c r="N14" s="21"/>
    </row>
    <row r="15" spans="1:14">
      <c r="A15" s="7" t="s">
        <v>44</v>
      </c>
      <c r="B15" s="21"/>
      <c r="C15" s="21"/>
      <c r="D15" s="21"/>
      <c r="E15" s="21"/>
      <c r="F15" s="21"/>
      <c r="H15" s="21" t="s">
        <v>70</v>
      </c>
      <c r="I15" s="21">
        <v>4.5251600000000003E-2</v>
      </c>
      <c r="J15" s="21">
        <v>3.56</v>
      </c>
      <c r="K15" s="36">
        <v>0</v>
      </c>
      <c r="L15" s="21"/>
      <c r="M15" s="21"/>
      <c r="N15" s="21"/>
    </row>
    <row r="16" spans="1:14">
      <c r="A16" s="6" t="s">
        <v>29</v>
      </c>
      <c r="B16" s="21"/>
      <c r="C16" s="21" t="s">
        <v>26</v>
      </c>
      <c r="D16" s="21" t="s">
        <v>59</v>
      </c>
      <c r="E16" s="21" t="s">
        <v>60</v>
      </c>
      <c r="F16" s="21" t="s">
        <v>61</v>
      </c>
      <c r="H16" s="21" t="s">
        <v>71</v>
      </c>
      <c r="I16" s="21">
        <v>-6.0249999999999998E-2</v>
      </c>
      <c r="J16" s="21">
        <v>-0.61</v>
      </c>
      <c r="K16" s="36">
        <v>0.54100000000000004</v>
      </c>
      <c r="L16" s="21"/>
      <c r="M16" s="21"/>
      <c r="N16" s="21"/>
    </row>
    <row r="17" spans="1:12">
      <c r="A17" s="6" t="s">
        <v>45</v>
      </c>
      <c r="B17" s="21"/>
      <c r="C17" s="21"/>
      <c r="D17" s="21"/>
      <c r="E17" s="21"/>
      <c r="F17" s="21">
        <v>0.25</v>
      </c>
    </row>
    <row r="18" spans="1:12" ht="13" customHeight="1">
      <c r="A18" s="6" t="s">
        <v>46</v>
      </c>
      <c r="B18" s="21"/>
      <c r="C18" s="21"/>
      <c r="D18" s="21"/>
      <c r="E18" s="21"/>
      <c r="F18" s="21" t="s">
        <v>62</v>
      </c>
      <c r="H18" s="39"/>
      <c r="I18" s="39"/>
      <c r="J18" s="39"/>
      <c r="K18" s="39"/>
    </row>
    <row r="19" spans="1:12">
      <c r="A19" s="7" t="s">
        <v>41</v>
      </c>
      <c r="B19" s="21"/>
      <c r="C19" s="21"/>
      <c r="D19" s="21">
        <v>1</v>
      </c>
      <c r="E19" s="21">
        <v>1</v>
      </c>
      <c r="F19" s="21">
        <v>1</v>
      </c>
      <c r="H19" s="38" t="s">
        <v>192</v>
      </c>
    </row>
    <row r="20" spans="1:12">
      <c r="A20" s="7" t="s">
        <v>13</v>
      </c>
      <c r="B20" s="21"/>
      <c r="C20" s="21"/>
      <c r="D20" s="21"/>
      <c r="E20" s="21">
        <v>0.98</v>
      </c>
      <c r="F20" s="21">
        <v>0.97</v>
      </c>
    </row>
    <row r="21" spans="1:12">
      <c r="A21" s="7" t="s">
        <v>79</v>
      </c>
      <c r="B21" s="21"/>
      <c r="C21" s="21"/>
      <c r="D21" s="21"/>
      <c r="E21" s="21"/>
      <c r="F21" s="21"/>
    </row>
    <row r="22" spans="1:12">
      <c r="A22" s="6" t="s">
        <v>43</v>
      </c>
      <c r="B22" s="21"/>
      <c r="C22" s="21"/>
      <c r="D22" s="21"/>
      <c r="E22" s="21" t="s">
        <v>63</v>
      </c>
      <c r="F22" s="21" t="s">
        <v>65</v>
      </c>
    </row>
    <row r="23" spans="1:12" ht="22">
      <c r="A23" s="6" t="s">
        <v>42</v>
      </c>
      <c r="B23" s="21"/>
      <c r="C23" s="21"/>
      <c r="D23" s="21"/>
      <c r="E23" s="21" t="s">
        <v>64</v>
      </c>
      <c r="F23" s="21" t="s">
        <v>66</v>
      </c>
      <c r="L23" s="7"/>
    </row>
    <row r="24" spans="1:12">
      <c r="A24" s="6" t="s">
        <v>0</v>
      </c>
      <c r="B24" s="16" t="s">
        <v>9</v>
      </c>
      <c r="C24" s="16" t="s">
        <v>9</v>
      </c>
      <c r="D24" s="16" t="s">
        <v>9</v>
      </c>
      <c r="E24" s="16" t="s">
        <v>8</v>
      </c>
      <c r="F24" s="16" t="s">
        <v>8</v>
      </c>
    </row>
    <row r="25" spans="1:12">
      <c r="A25" s="33" t="s">
        <v>14</v>
      </c>
      <c r="B25" s="17"/>
      <c r="C25" s="17"/>
      <c r="D25" s="17"/>
      <c r="E25" s="17"/>
      <c r="F25" s="17"/>
    </row>
    <row r="26" spans="1:12">
      <c r="A26" s="6" t="s">
        <v>1</v>
      </c>
      <c r="B26" s="17">
        <v>-704</v>
      </c>
      <c r="C26" s="17">
        <v>-693</v>
      </c>
      <c r="D26" s="17">
        <v>-693</v>
      </c>
      <c r="E26" s="17">
        <v>-676</v>
      </c>
      <c r="F26" s="17">
        <v>-673</v>
      </c>
    </row>
    <row r="27" spans="1:12">
      <c r="A27" s="34" t="s">
        <v>2</v>
      </c>
      <c r="B27" s="17">
        <v>3</v>
      </c>
      <c r="C27" s="17">
        <v>4</v>
      </c>
      <c r="D27" s="17">
        <v>5</v>
      </c>
      <c r="E27" s="17">
        <v>8</v>
      </c>
      <c r="F27" s="17">
        <v>10</v>
      </c>
    </row>
    <row r="28" spans="1:12">
      <c r="A28" s="34" t="s">
        <v>15</v>
      </c>
      <c r="B28" s="17">
        <v>1413</v>
      </c>
      <c r="C28" s="17">
        <v>1394</v>
      </c>
      <c r="D28" s="17">
        <v>1396</v>
      </c>
      <c r="E28" s="17">
        <v>1369</v>
      </c>
      <c r="F28" s="17">
        <v>1367</v>
      </c>
    </row>
    <row r="29" spans="1:12">
      <c r="A29" s="6" t="s">
        <v>16</v>
      </c>
      <c r="B29" s="17">
        <v>1431</v>
      </c>
      <c r="C29" s="17">
        <v>1418</v>
      </c>
      <c r="D29" s="17">
        <v>1426</v>
      </c>
      <c r="E29" s="17">
        <v>1416</v>
      </c>
      <c r="F29" s="17">
        <v>1427</v>
      </c>
    </row>
    <row r="30" spans="1:12">
      <c r="A30" s="18" t="s">
        <v>39</v>
      </c>
      <c r="B30" s="21">
        <v>3.0000000000000001E-3</v>
      </c>
      <c r="C30" s="21">
        <v>1.7000000000000001E-2</v>
      </c>
      <c r="D30" s="21">
        <v>1.6E-2</v>
      </c>
      <c r="E30" s="21">
        <v>3.5000000000000003E-2</v>
      </c>
      <c r="F30" s="21">
        <v>3.5999999999999997E-2</v>
      </c>
    </row>
    <row r="31" spans="1:12">
      <c r="A31" s="6" t="s">
        <v>47</v>
      </c>
      <c r="B31" s="11" t="s">
        <v>49</v>
      </c>
      <c r="C31" s="11" t="s">
        <v>49</v>
      </c>
      <c r="D31" s="11" t="s">
        <v>49</v>
      </c>
      <c r="E31" s="11" t="s">
        <v>51</v>
      </c>
      <c r="F31" s="11">
        <v>9.1363999999999994E-3</v>
      </c>
    </row>
    <row r="32" spans="1:12">
      <c r="A32" s="35" t="s">
        <v>48</v>
      </c>
      <c r="B32" s="16" t="s">
        <v>53</v>
      </c>
      <c r="C32" s="16" t="s">
        <v>52</v>
      </c>
      <c r="D32" s="16" t="s">
        <v>52</v>
      </c>
      <c r="E32" s="16" t="s">
        <v>50</v>
      </c>
      <c r="F32" s="16">
        <v>1.3010799999999999E-2</v>
      </c>
    </row>
    <row r="33" spans="1:7">
      <c r="A33" s="3" t="s">
        <v>67</v>
      </c>
      <c r="B33" s="32"/>
      <c r="C33" s="4"/>
      <c r="D33" s="4"/>
      <c r="E33" s="4"/>
      <c r="F33" s="4"/>
    </row>
    <row r="34" spans="1:7">
      <c r="A34" s="32" t="s">
        <v>3</v>
      </c>
      <c r="B34" s="4"/>
      <c r="C34" s="4"/>
      <c r="D34" s="4"/>
      <c r="E34" s="4"/>
      <c r="F34" s="4"/>
    </row>
    <row r="35" spans="1:7">
      <c r="A35" s="57" t="s">
        <v>109</v>
      </c>
      <c r="B35" s="57"/>
      <c r="C35" s="57"/>
      <c r="D35" s="57"/>
      <c r="E35" s="57"/>
      <c r="F35" s="57"/>
      <c r="G35" s="57"/>
    </row>
    <row r="36" spans="1:7">
      <c r="A36" s="4" t="s">
        <v>17</v>
      </c>
    </row>
    <row r="38" spans="1:7">
      <c r="A38" s="57"/>
      <c r="B38" s="57"/>
      <c r="C38" s="57"/>
      <c r="D38" s="57"/>
      <c r="E38" s="57"/>
      <c r="F38" s="57"/>
      <c r="G38" s="57"/>
    </row>
    <row r="262" spans="1:1">
      <c r="A262" s="2" t="s">
        <v>4</v>
      </c>
    </row>
    <row r="264" spans="1:1">
      <c r="A264" s="2" t="s">
        <v>5</v>
      </c>
    </row>
    <row r="265" spans="1:1">
      <c r="A265" s="2" t="s">
        <v>6</v>
      </c>
    </row>
    <row r="267" spans="1:1">
      <c r="A267" s="2">
        <v>2460</v>
      </c>
    </row>
    <row r="269" spans="1:1">
      <c r="A269" s="2">
        <v>2529</v>
      </c>
    </row>
    <row r="271" spans="1:1">
      <c r="A271" s="2">
        <v>2532</v>
      </c>
    </row>
    <row r="273" spans="1:1">
      <c r="A273" s="2" t="s">
        <v>7</v>
      </c>
    </row>
    <row r="275" spans="1:1">
      <c r="A275" s="2" t="s">
        <v>7</v>
      </c>
    </row>
    <row r="277" spans="1:1">
      <c r="A277" s="2" t="s">
        <v>7</v>
      </c>
    </row>
  </sheetData>
  <mergeCells count="2">
    <mergeCell ref="A38:G38"/>
    <mergeCell ref="A35:G35"/>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7"/>
  <sheetViews>
    <sheetView workbookViewId="0">
      <selection activeCell="M189" sqref="M189:M200"/>
    </sheetView>
  </sheetViews>
  <sheetFormatPr baseColWidth="10" defaultColWidth="10.83203125" defaultRowHeight="15" x14ac:dyDescent="0"/>
  <cols>
    <col min="1" max="1" width="25.1640625" style="2" customWidth="1"/>
    <col min="2" max="6" width="10.83203125" style="2"/>
    <col min="7" max="7" width="16.6640625" style="2" customWidth="1"/>
    <col min="8" max="15" width="5.83203125" style="2" customWidth="1"/>
    <col min="16" max="16" width="8.6640625" style="2" customWidth="1"/>
    <col min="17" max="17" width="9" style="2" customWidth="1"/>
    <col min="18" max="18" width="16.6640625" style="2" customWidth="1"/>
    <col min="19" max="24" width="6.6640625" style="2" customWidth="1"/>
    <col min="25" max="16384" width="10.83203125" style="2"/>
  </cols>
  <sheetData>
    <row r="1" spans="1:5">
      <c r="A1" s="32" t="s">
        <v>267</v>
      </c>
      <c r="B1" s="32"/>
      <c r="C1" s="32"/>
      <c r="D1" s="32"/>
      <c r="E1" s="32"/>
    </row>
    <row r="2" spans="1:5">
      <c r="A2" s="9"/>
      <c r="B2" s="19">
        <v>1</v>
      </c>
      <c r="C2" s="19">
        <v>2</v>
      </c>
      <c r="D2" s="19">
        <v>3</v>
      </c>
      <c r="E2" s="19">
        <v>4</v>
      </c>
    </row>
    <row r="3" spans="1:5">
      <c r="A3" s="40" t="s">
        <v>75</v>
      </c>
      <c r="B3" s="21"/>
      <c r="C3" s="21"/>
      <c r="D3" s="21"/>
      <c r="E3" s="21"/>
    </row>
    <row r="4" spans="1:5">
      <c r="A4" s="7" t="s">
        <v>40</v>
      </c>
      <c r="B4" s="21"/>
      <c r="C4" s="21"/>
      <c r="D4" s="21"/>
      <c r="E4" s="21"/>
    </row>
    <row r="5" spans="1:5" ht="14" customHeight="1">
      <c r="A5" s="6" t="s">
        <v>30</v>
      </c>
      <c r="B5" s="21" t="s">
        <v>64</v>
      </c>
      <c r="C5" s="21">
        <v>1.57</v>
      </c>
      <c r="D5" s="21">
        <v>1.55</v>
      </c>
      <c r="E5" s="21">
        <v>1.67</v>
      </c>
    </row>
    <row r="6" spans="1:5">
      <c r="A6" s="6" t="s">
        <v>31</v>
      </c>
      <c r="B6" s="21" t="s">
        <v>135</v>
      </c>
      <c r="C6" s="21" t="s">
        <v>146</v>
      </c>
      <c r="D6" s="21" t="s">
        <v>159</v>
      </c>
      <c r="E6" s="21" t="s">
        <v>172</v>
      </c>
    </row>
    <row r="7" spans="1:5">
      <c r="A7" s="6" t="s">
        <v>32</v>
      </c>
      <c r="B7" s="21" t="s">
        <v>136</v>
      </c>
      <c r="C7" s="21" t="s">
        <v>147</v>
      </c>
      <c r="D7" s="21" t="s">
        <v>160</v>
      </c>
      <c r="E7" s="21" t="s">
        <v>173</v>
      </c>
    </row>
    <row r="8" spans="1:5" ht="16" customHeight="1">
      <c r="A8" s="7" t="s">
        <v>44</v>
      </c>
      <c r="B8" s="21"/>
      <c r="C8" s="21"/>
      <c r="D8" s="21"/>
      <c r="E8" s="21"/>
    </row>
    <row r="9" spans="1:5">
      <c r="A9" s="6" t="s">
        <v>29</v>
      </c>
      <c r="B9" s="21"/>
      <c r="C9" s="21" t="s">
        <v>148</v>
      </c>
      <c r="D9" s="21" t="s">
        <v>161</v>
      </c>
      <c r="E9" s="21" t="s">
        <v>174</v>
      </c>
    </row>
    <row r="10" spans="1:5">
      <c r="A10" s="7" t="s">
        <v>41</v>
      </c>
      <c r="B10" s="21"/>
      <c r="C10" s="21"/>
      <c r="D10" s="21" t="s">
        <v>162</v>
      </c>
      <c r="E10" s="21" t="s">
        <v>162</v>
      </c>
    </row>
    <row r="11" spans="1:5" ht="17" customHeight="1">
      <c r="A11" s="7" t="s">
        <v>13</v>
      </c>
      <c r="B11" s="21"/>
      <c r="C11" s="21"/>
      <c r="D11" s="21"/>
      <c r="E11" s="21" t="s">
        <v>175</v>
      </c>
    </row>
    <row r="12" spans="1:5">
      <c r="A12" s="7" t="s">
        <v>79</v>
      </c>
      <c r="B12" s="21"/>
      <c r="C12" s="21"/>
      <c r="D12" s="21"/>
      <c r="E12" s="21"/>
    </row>
    <row r="13" spans="1:5">
      <c r="A13" s="6" t="s">
        <v>43</v>
      </c>
      <c r="B13" s="21"/>
      <c r="C13" s="21"/>
      <c r="D13" s="21"/>
      <c r="E13" s="21" t="s">
        <v>132</v>
      </c>
    </row>
    <row r="14" spans="1:5" ht="17" customHeight="1">
      <c r="A14" s="6" t="s">
        <v>42</v>
      </c>
      <c r="B14" s="21"/>
      <c r="C14" s="21"/>
      <c r="D14" s="21"/>
      <c r="E14" s="21">
        <v>0.95</v>
      </c>
    </row>
    <row r="15" spans="1:5">
      <c r="A15" s="6" t="s">
        <v>0</v>
      </c>
      <c r="B15" s="16" t="s">
        <v>137</v>
      </c>
      <c r="C15" s="16" t="s">
        <v>10</v>
      </c>
      <c r="D15" s="16" t="s">
        <v>9</v>
      </c>
      <c r="E15" s="16" t="s">
        <v>9</v>
      </c>
    </row>
    <row r="16" spans="1:5">
      <c r="A16" s="40" t="s">
        <v>76</v>
      </c>
      <c r="B16" s="21"/>
      <c r="C16" s="21"/>
      <c r="D16" s="21"/>
      <c r="E16" s="21"/>
    </row>
    <row r="17" spans="1:24" ht="16" customHeight="1">
      <c r="A17" s="7" t="s">
        <v>40</v>
      </c>
      <c r="B17" s="21"/>
      <c r="C17" s="21"/>
      <c r="D17" s="21"/>
      <c r="E17" s="21"/>
      <c r="X17" s="36"/>
    </row>
    <row r="18" spans="1:24">
      <c r="A18" s="6" t="s">
        <v>30</v>
      </c>
      <c r="B18" s="21" t="s">
        <v>18</v>
      </c>
      <c r="C18" s="21" t="s">
        <v>149</v>
      </c>
      <c r="D18" s="21" t="s">
        <v>163</v>
      </c>
      <c r="E18" s="21" t="s">
        <v>176</v>
      </c>
    </row>
    <row r="19" spans="1:24">
      <c r="A19" s="6" t="s">
        <v>31</v>
      </c>
      <c r="B19" s="21" t="s">
        <v>138</v>
      </c>
      <c r="C19" s="21" t="s">
        <v>11</v>
      </c>
      <c r="D19" s="21" t="s">
        <v>164</v>
      </c>
      <c r="E19" s="21" t="s">
        <v>21</v>
      </c>
    </row>
    <row r="20" spans="1:24">
      <c r="A20" s="6" t="s">
        <v>32</v>
      </c>
      <c r="B20" s="21" t="s">
        <v>139</v>
      </c>
      <c r="C20" s="21" t="s">
        <v>150</v>
      </c>
      <c r="D20" s="21" t="s">
        <v>22</v>
      </c>
      <c r="E20" s="21" t="s">
        <v>139</v>
      </c>
    </row>
    <row r="21" spans="1:24">
      <c r="A21" s="7" t="s">
        <v>44</v>
      </c>
      <c r="B21" s="21"/>
      <c r="C21" s="21"/>
      <c r="D21" s="21"/>
      <c r="E21" s="21"/>
    </row>
    <row r="22" spans="1:24">
      <c r="A22" s="6" t="s">
        <v>29</v>
      </c>
      <c r="B22" s="21"/>
      <c r="C22" s="21" t="s">
        <v>151</v>
      </c>
      <c r="D22" s="21" t="s">
        <v>165</v>
      </c>
      <c r="E22" s="21" t="s">
        <v>177</v>
      </c>
    </row>
    <row r="23" spans="1:24">
      <c r="A23" s="7" t="s">
        <v>41</v>
      </c>
      <c r="B23" s="21"/>
      <c r="C23" s="21"/>
      <c r="D23" s="21" t="s">
        <v>166</v>
      </c>
      <c r="E23" s="21" t="s">
        <v>166</v>
      </c>
    </row>
    <row r="24" spans="1:24">
      <c r="A24" s="7" t="s">
        <v>13</v>
      </c>
      <c r="B24" s="21"/>
      <c r="C24" s="21"/>
      <c r="D24" s="21"/>
      <c r="E24" s="21">
        <v>0.87</v>
      </c>
    </row>
    <row r="25" spans="1:24">
      <c r="A25" s="7" t="s">
        <v>79</v>
      </c>
      <c r="B25" s="21"/>
      <c r="C25" s="21"/>
      <c r="D25" s="21"/>
      <c r="E25" s="21"/>
    </row>
    <row r="26" spans="1:24">
      <c r="A26" s="6" t="s">
        <v>43</v>
      </c>
      <c r="B26" s="21"/>
      <c r="C26" s="21"/>
      <c r="D26" s="21"/>
      <c r="E26" s="21" t="s">
        <v>178</v>
      </c>
    </row>
    <row r="27" spans="1:24" ht="22">
      <c r="A27" s="6" t="s">
        <v>42</v>
      </c>
      <c r="B27" s="21"/>
      <c r="C27" s="21"/>
      <c r="D27" s="21"/>
      <c r="E27" s="21" t="s">
        <v>179</v>
      </c>
    </row>
    <row r="28" spans="1:24">
      <c r="A28" s="6" t="s">
        <v>0</v>
      </c>
      <c r="B28" s="16" t="s">
        <v>140</v>
      </c>
      <c r="C28" s="16" t="s">
        <v>12</v>
      </c>
      <c r="D28" s="16" t="s">
        <v>19</v>
      </c>
      <c r="E28" s="16" t="s">
        <v>180</v>
      </c>
    </row>
    <row r="29" spans="1:24">
      <c r="A29" s="40" t="s">
        <v>77</v>
      </c>
      <c r="B29" s="21"/>
      <c r="C29" s="21"/>
      <c r="D29" s="21"/>
      <c r="E29" s="21"/>
    </row>
    <row r="30" spans="1:24">
      <c r="A30" s="7" t="s">
        <v>40</v>
      </c>
      <c r="B30" s="21"/>
      <c r="C30" s="21"/>
      <c r="D30" s="21"/>
      <c r="E30" s="21"/>
    </row>
    <row r="31" spans="1:24">
      <c r="A31" s="6" t="s">
        <v>30</v>
      </c>
      <c r="B31" s="21" t="s">
        <v>141</v>
      </c>
      <c r="C31" s="21" t="s">
        <v>152</v>
      </c>
      <c r="D31" s="21" t="s">
        <v>141</v>
      </c>
      <c r="E31" s="21" t="s">
        <v>181</v>
      </c>
    </row>
    <row r="32" spans="1:24">
      <c r="A32" s="6" t="s">
        <v>31</v>
      </c>
      <c r="B32" s="21" t="s">
        <v>142</v>
      </c>
      <c r="C32" s="21" t="s">
        <v>153</v>
      </c>
      <c r="D32" s="21" t="s">
        <v>167</v>
      </c>
      <c r="E32" s="21" t="s">
        <v>182</v>
      </c>
    </row>
    <row r="33" spans="1:5">
      <c r="A33" s="6" t="s">
        <v>32</v>
      </c>
      <c r="B33" s="21" t="s">
        <v>137</v>
      </c>
      <c r="C33" s="21" t="s">
        <v>154</v>
      </c>
      <c r="D33" s="21" t="s">
        <v>25</v>
      </c>
      <c r="E33" s="21" t="s">
        <v>183</v>
      </c>
    </row>
    <row r="34" spans="1:5">
      <c r="A34" s="7" t="s">
        <v>44</v>
      </c>
      <c r="B34" s="21"/>
      <c r="C34" s="21"/>
      <c r="D34" s="21"/>
      <c r="E34" s="21"/>
    </row>
    <row r="35" spans="1:5">
      <c r="A35" s="6" t="s">
        <v>29</v>
      </c>
      <c r="B35" s="21"/>
      <c r="C35" s="21" t="s">
        <v>155</v>
      </c>
      <c r="D35" s="21" t="s">
        <v>168</v>
      </c>
      <c r="E35" s="21" t="s">
        <v>168</v>
      </c>
    </row>
    <row r="36" spans="1:5">
      <c r="A36" s="7" t="s">
        <v>41</v>
      </c>
      <c r="B36" s="21"/>
      <c r="C36" s="21"/>
      <c r="D36" s="21" t="s">
        <v>166</v>
      </c>
      <c r="E36" s="21" t="s">
        <v>166</v>
      </c>
    </row>
    <row r="37" spans="1:5">
      <c r="A37" s="7" t="s">
        <v>13</v>
      </c>
      <c r="B37" s="21"/>
      <c r="C37" s="21"/>
      <c r="D37" s="21"/>
      <c r="E37" s="21" t="s">
        <v>127</v>
      </c>
    </row>
    <row r="38" spans="1:5">
      <c r="A38" s="7" t="s">
        <v>79</v>
      </c>
      <c r="B38" s="21"/>
      <c r="C38" s="21"/>
      <c r="D38" s="21"/>
      <c r="E38" s="21"/>
    </row>
    <row r="39" spans="1:5">
      <c r="A39" s="6" t="s">
        <v>43</v>
      </c>
      <c r="B39" s="21"/>
      <c r="C39" s="21"/>
      <c r="D39" s="21"/>
      <c r="E39" s="21" t="s">
        <v>184</v>
      </c>
    </row>
    <row r="40" spans="1:5" ht="22">
      <c r="A40" s="6" t="s">
        <v>42</v>
      </c>
      <c r="B40" s="21"/>
      <c r="C40" s="21"/>
      <c r="D40" s="21"/>
      <c r="E40" s="21" t="s">
        <v>185</v>
      </c>
    </row>
    <row r="41" spans="1:5">
      <c r="A41" s="6" t="s">
        <v>0</v>
      </c>
      <c r="B41" s="16" t="s">
        <v>143</v>
      </c>
      <c r="C41" s="16" t="s">
        <v>156</v>
      </c>
      <c r="D41" s="16" t="s">
        <v>20</v>
      </c>
      <c r="E41" s="16" t="s">
        <v>186</v>
      </c>
    </row>
    <row r="42" spans="1:5">
      <c r="A42" s="40" t="s">
        <v>78</v>
      </c>
      <c r="B42" s="21"/>
      <c r="C42" s="21"/>
      <c r="D42" s="21"/>
      <c r="E42" s="21"/>
    </row>
    <row r="43" spans="1:5">
      <c r="A43" s="7" t="s">
        <v>40</v>
      </c>
      <c r="B43" s="21"/>
      <c r="C43" s="21"/>
      <c r="D43" s="21"/>
      <c r="E43" s="21"/>
    </row>
    <row r="44" spans="1:5">
      <c r="A44" s="6" t="s">
        <v>30</v>
      </c>
      <c r="B44" s="21" t="s">
        <v>145</v>
      </c>
      <c r="C44" s="21" t="s">
        <v>11</v>
      </c>
      <c r="D44" s="21" t="s">
        <v>19</v>
      </c>
      <c r="E44" s="21" t="s">
        <v>187</v>
      </c>
    </row>
    <row r="45" spans="1:5">
      <c r="A45" s="6" t="s">
        <v>31</v>
      </c>
      <c r="B45" s="21" t="s">
        <v>144</v>
      </c>
      <c r="C45" s="21" t="s">
        <v>24</v>
      </c>
      <c r="D45" s="21" t="s">
        <v>169</v>
      </c>
      <c r="E45" s="21" t="s">
        <v>142</v>
      </c>
    </row>
    <row r="46" spans="1:5">
      <c r="A46" s="6" t="s">
        <v>32</v>
      </c>
      <c r="B46" s="21" t="s">
        <v>53</v>
      </c>
      <c r="C46" s="21" t="s">
        <v>53</v>
      </c>
      <c r="D46" s="21" t="s">
        <v>137</v>
      </c>
      <c r="E46" s="21" t="s">
        <v>137</v>
      </c>
    </row>
    <row r="47" spans="1:5">
      <c r="A47" s="7" t="s">
        <v>44</v>
      </c>
      <c r="B47" s="21"/>
      <c r="C47" s="21"/>
      <c r="D47" s="21"/>
      <c r="E47" s="21"/>
    </row>
    <row r="48" spans="1:5">
      <c r="A48" s="6" t="s">
        <v>29</v>
      </c>
      <c r="B48" s="21"/>
      <c r="C48" s="21" t="s">
        <v>157</v>
      </c>
      <c r="D48" s="21" t="s">
        <v>170</v>
      </c>
      <c r="E48" s="21" t="s">
        <v>188</v>
      </c>
    </row>
    <row r="49" spans="1:22">
      <c r="A49" s="7" t="s">
        <v>41</v>
      </c>
      <c r="B49" s="21"/>
      <c r="C49" s="21"/>
      <c r="D49" s="21" t="s">
        <v>166</v>
      </c>
      <c r="E49" s="21" t="s">
        <v>166</v>
      </c>
    </row>
    <row r="50" spans="1:22">
      <c r="A50" s="7" t="s">
        <v>13</v>
      </c>
      <c r="B50" s="21"/>
      <c r="C50" s="21"/>
      <c r="D50" s="21"/>
      <c r="E50" s="21" t="s">
        <v>189</v>
      </c>
    </row>
    <row r="51" spans="1:22">
      <c r="A51" s="7" t="s">
        <v>79</v>
      </c>
      <c r="B51" s="21"/>
      <c r="C51" s="21"/>
      <c r="D51" s="21"/>
      <c r="E51" s="21"/>
    </row>
    <row r="52" spans="1:22">
      <c r="A52" s="6" t="s">
        <v>43</v>
      </c>
      <c r="B52" s="21"/>
      <c r="C52" s="21"/>
      <c r="D52" s="21"/>
      <c r="E52" s="21" t="s">
        <v>190</v>
      </c>
    </row>
    <row r="53" spans="1:22" ht="22">
      <c r="A53" s="6" t="s">
        <v>42</v>
      </c>
      <c r="B53" s="21"/>
      <c r="C53" s="21"/>
      <c r="D53" s="21"/>
      <c r="E53" s="21">
        <v>1.03</v>
      </c>
    </row>
    <row r="54" spans="1:22">
      <c r="A54" s="6" t="s">
        <v>0</v>
      </c>
      <c r="B54" s="16" t="s">
        <v>12</v>
      </c>
      <c r="C54" s="16" t="s">
        <v>158</v>
      </c>
      <c r="D54" s="16" t="s">
        <v>171</v>
      </c>
      <c r="E54" s="16" t="s">
        <v>19</v>
      </c>
    </row>
    <row r="55" spans="1:22">
      <c r="A55" s="6" t="s">
        <v>1</v>
      </c>
      <c r="B55" s="17">
        <v>-6266</v>
      </c>
      <c r="C55" s="17">
        <v>-5223</v>
      </c>
      <c r="D55" s="17">
        <v>-4993</v>
      </c>
      <c r="E55" s="17">
        <v>-4906</v>
      </c>
    </row>
    <row r="56" spans="1:22">
      <c r="A56" s="34" t="s">
        <v>2</v>
      </c>
      <c r="B56" s="17">
        <v>16</v>
      </c>
      <c r="C56" s="17">
        <v>20</v>
      </c>
      <c r="D56" s="17">
        <v>24</v>
      </c>
      <c r="E56" s="17">
        <v>36</v>
      </c>
    </row>
    <row r="57" spans="1:22">
      <c r="A57" s="34" t="s">
        <v>15</v>
      </c>
      <c r="B57" s="17">
        <v>12563</v>
      </c>
      <c r="C57" s="17">
        <v>10485</v>
      </c>
      <c r="D57" s="17">
        <v>10035</v>
      </c>
      <c r="E57" s="17">
        <v>9884</v>
      </c>
      <c r="J57" s="21"/>
      <c r="M57" s="36"/>
      <c r="V57" s="21"/>
    </row>
    <row r="58" spans="1:22">
      <c r="A58" s="6" t="s">
        <v>16</v>
      </c>
      <c r="B58" s="17">
        <v>12666</v>
      </c>
      <c r="C58" s="17">
        <v>10614</v>
      </c>
      <c r="D58" s="17">
        <v>10189</v>
      </c>
      <c r="E58" s="17">
        <v>10116</v>
      </c>
      <c r="J58" s="21"/>
      <c r="M58" s="36"/>
      <c r="V58" s="21"/>
    </row>
    <row r="59" spans="1:22">
      <c r="A59" s="35" t="s">
        <v>39</v>
      </c>
      <c r="B59" s="16">
        <v>0.57999999999999996</v>
      </c>
      <c r="C59" s="16">
        <v>0.214</v>
      </c>
      <c r="D59" s="16">
        <v>0.247</v>
      </c>
      <c r="E59" s="16">
        <v>0.25900000000000001</v>
      </c>
      <c r="J59" s="21"/>
      <c r="M59" s="36"/>
      <c r="V59" s="21"/>
    </row>
    <row r="60" spans="1:22">
      <c r="A60" s="3" t="s">
        <v>67</v>
      </c>
      <c r="B60" s="32"/>
      <c r="C60" s="4"/>
      <c r="D60" s="4"/>
      <c r="E60" s="4"/>
      <c r="V60" s="21"/>
    </row>
    <row r="61" spans="1:22">
      <c r="A61" s="32" t="s">
        <v>3</v>
      </c>
      <c r="B61" s="4"/>
      <c r="C61" s="4"/>
      <c r="D61" s="4"/>
      <c r="E61" s="4"/>
      <c r="V61" s="21"/>
    </row>
    <row r="62" spans="1:22">
      <c r="A62" s="57" t="s">
        <v>99</v>
      </c>
      <c r="B62" s="57"/>
      <c r="C62" s="57"/>
      <c r="D62" s="57"/>
      <c r="E62" s="57"/>
      <c r="F62" s="57"/>
      <c r="G62" s="57"/>
      <c r="V62" s="21"/>
    </row>
    <row r="63" spans="1:22">
      <c r="A63" s="4" t="s">
        <v>17</v>
      </c>
      <c r="V63" s="21"/>
    </row>
    <row r="64" spans="1:22">
      <c r="V64" s="21"/>
    </row>
    <row r="65" spans="1:22">
      <c r="V65" s="21"/>
    </row>
    <row r="66" spans="1:22">
      <c r="A66" s="38" t="s">
        <v>86</v>
      </c>
      <c r="V66" s="21"/>
    </row>
    <row r="67" spans="1:22">
      <c r="A67" s="37" t="s">
        <v>101</v>
      </c>
      <c r="V67" s="21"/>
    </row>
    <row r="68" spans="1:22">
      <c r="A68" s="42"/>
      <c r="B68" s="46" t="s">
        <v>33</v>
      </c>
      <c r="C68" s="46" t="s">
        <v>34</v>
      </c>
      <c r="G68" s="50"/>
      <c r="V68" s="21"/>
    </row>
    <row r="69" spans="1:22">
      <c r="A69" s="5" t="s">
        <v>102</v>
      </c>
      <c r="B69" s="11">
        <v>18.45</v>
      </c>
      <c r="C69" s="22">
        <v>859.20633599999996</v>
      </c>
      <c r="V69" s="21"/>
    </row>
    <row r="70" spans="1:22">
      <c r="A70" s="5" t="s">
        <v>103</v>
      </c>
      <c r="B70" s="11">
        <v>44.72</v>
      </c>
      <c r="C70" s="22">
        <v>2082.598</v>
      </c>
      <c r="K70" s="37"/>
      <c r="V70" s="21"/>
    </row>
    <row r="71" spans="1:22">
      <c r="A71" s="5" t="s">
        <v>104</v>
      </c>
      <c r="B71" s="11">
        <v>15.26</v>
      </c>
      <c r="C71" s="22">
        <v>710.77544399999999</v>
      </c>
      <c r="L71" s="38"/>
      <c r="V71" s="21"/>
    </row>
    <row r="72" spans="1:22">
      <c r="A72" s="5" t="s">
        <v>105</v>
      </c>
      <c r="B72" s="11">
        <v>13.6</v>
      </c>
      <c r="C72" s="22">
        <v>633.39384700000005</v>
      </c>
      <c r="V72" s="21"/>
    </row>
    <row r="73" spans="1:22">
      <c r="A73" s="5" t="s">
        <v>106</v>
      </c>
      <c r="B73" s="16">
        <v>7.97</v>
      </c>
      <c r="C73" s="29">
        <v>371.02640600000001</v>
      </c>
      <c r="G73" s="24"/>
      <c r="V73" s="21"/>
    </row>
    <row r="74" spans="1:22">
      <c r="A74" s="52" t="s">
        <v>27</v>
      </c>
      <c r="B74" s="16">
        <f>SUM(B69:B73)</f>
        <v>100</v>
      </c>
      <c r="C74" s="29">
        <f>SUM(C69:C73)</f>
        <v>4657.0000330000003</v>
      </c>
    </row>
    <row r="76" spans="1:22">
      <c r="P76" s="21"/>
    </row>
    <row r="77" spans="1:22">
      <c r="A77" s="32" t="s">
        <v>268</v>
      </c>
      <c r="H77" s="32" t="s">
        <v>271</v>
      </c>
      <c r="P77" s="21"/>
    </row>
    <row r="78" spans="1:22">
      <c r="P78" s="21"/>
    </row>
    <row r="79" spans="1:22">
      <c r="P79" s="21"/>
    </row>
    <row r="80" spans="1:22">
      <c r="P80" s="21"/>
    </row>
    <row r="81" spans="16:22">
      <c r="P81" s="21"/>
    </row>
    <row r="95" spans="16:22">
      <c r="V95" s="21"/>
    </row>
    <row r="96" spans="16:22">
      <c r="V96" s="21"/>
    </row>
    <row r="97" spans="8:22">
      <c r="V97" s="21"/>
    </row>
    <row r="98" spans="8:22">
      <c r="V98" s="21"/>
    </row>
    <row r="99" spans="8:22">
      <c r="V99" s="21"/>
    </row>
    <row r="100" spans="8:22">
      <c r="V100" s="21"/>
    </row>
    <row r="101" spans="8:22">
      <c r="V101" s="21"/>
    </row>
    <row r="102" spans="8:22">
      <c r="V102" s="21"/>
    </row>
    <row r="103" spans="8:22">
      <c r="V103" s="21"/>
    </row>
    <row r="104" spans="8:22">
      <c r="H104" s="37" t="s">
        <v>193</v>
      </c>
      <c r="V104" s="21"/>
    </row>
    <row r="105" spans="8:22">
      <c r="H105" s="37" t="s">
        <v>194</v>
      </c>
      <c r="V105" s="21"/>
    </row>
    <row r="106" spans="8:22">
      <c r="H106" s="37" t="s">
        <v>195</v>
      </c>
      <c r="V106" s="21"/>
    </row>
    <row r="107" spans="8:22">
      <c r="V107" s="21"/>
    </row>
    <row r="108" spans="8:22">
      <c r="V108" s="21"/>
    </row>
    <row r="109" spans="8:22">
      <c r="V109" s="21"/>
    </row>
    <row r="110" spans="8:22">
      <c r="V110" s="21"/>
    </row>
    <row r="111" spans="8:22">
      <c r="V111" s="21"/>
    </row>
    <row r="112" spans="8:22">
      <c r="V112" s="21"/>
    </row>
    <row r="113" spans="1:22">
      <c r="V113" s="21"/>
    </row>
    <row r="114" spans="1:22">
      <c r="V114" s="21"/>
    </row>
    <row r="115" spans="1:22">
      <c r="V115" s="21"/>
    </row>
    <row r="116" spans="1:22">
      <c r="V116" s="21"/>
    </row>
    <row r="117" spans="1:22">
      <c r="V117" s="21"/>
    </row>
    <row r="118" spans="1:22">
      <c r="V118" s="21"/>
    </row>
    <row r="119" spans="1:22">
      <c r="V119" s="21"/>
    </row>
    <row r="120" spans="1:22">
      <c r="V120" s="21"/>
    </row>
    <row r="121" spans="1:22">
      <c r="V121" s="21"/>
    </row>
    <row r="122" spans="1:22">
      <c r="V122" s="21"/>
    </row>
    <row r="123" spans="1:22">
      <c r="A123" s="3" t="s">
        <v>269</v>
      </c>
      <c r="V123" s="21"/>
    </row>
    <row r="124" spans="1:22">
      <c r="A124" s="32" t="s">
        <v>3</v>
      </c>
      <c r="V124" s="21"/>
    </row>
    <row r="125" spans="1:22">
      <c r="A125" s="56" t="s">
        <v>270</v>
      </c>
      <c r="V125" s="21"/>
    </row>
    <row r="126" spans="1:22">
      <c r="A126" s="4"/>
      <c r="V126" s="21"/>
    </row>
    <row r="127" spans="1:22">
      <c r="A127" s="38" t="s">
        <v>87</v>
      </c>
      <c r="G127" s="38" t="s">
        <v>94</v>
      </c>
      <c r="V127" s="21"/>
    </row>
    <row r="128" spans="1:22">
      <c r="A128" s="37" t="s">
        <v>80</v>
      </c>
      <c r="G128" s="37" t="s">
        <v>88</v>
      </c>
      <c r="V128" s="21"/>
    </row>
    <row r="129" spans="1:22">
      <c r="A129" s="42"/>
      <c r="B129" s="43">
        <v>1</v>
      </c>
      <c r="C129" s="43">
        <v>2</v>
      </c>
      <c r="D129" s="43">
        <v>3</v>
      </c>
      <c r="E129" s="43">
        <v>4</v>
      </c>
      <c r="G129" s="42"/>
      <c r="H129" s="43">
        <v>1</v>
      </c>
      <c r="I129" s="43"/>
      <c r="J129" s="43">
        <v>2</v>
      </c>
      <c r="K129" s="43"/>
      <c r="L129" s="43">
        <v>3</v>
      </c>
      <c r="M129" s="42"/>
      <c r="N129" s="42">
        <v>4</v>
      </c>
      <c r="O129" s="42"/>
      <c r="V129" s="21"/>
    </row>
    <row r="130" spans="1:22">
      <c r="A130" s="40" t="s">
        <v>75</v>
      </c>
      <c r="H130" s="37" t="s">
        <v>92</v>
      </c>
      <c r="I130" s="37" t="s">
        <v>74</v>
      </c>
      <c r="J130" s="37" t="s">
        <v>92</v>
      </c>
      <c r="K130" s="37" t="s">
        <v>74</v>
      </c>
      <c r="L130" s="37" t="s">
        <v>92</v>
      </c>
      <c r="M130" s="37" t="s">
        <v>74</v>
      </c>
      <c r="N130" s="37" t="s">
        <v>92</v>
      </c>
      <c r="O130" s="37" t="s">
        <v>74</v>
      </c>
      <c r="V130" s="21"/>
    </row>
    <row r="131" spans="1:22">
      <c r="A131" s="41" t="s">
        <v>81</v>
      </c>
      <c r="B131" s="21">
        <v>2.3581299999999999E-2</v>
      </c>
      <c r="C131" s="21">
        <v>8.2303500000000002E-2</v>
      </c>
      <c r="D131" s="21">
        <v>0.10817359999999999</v>
      </c>
      <c r="E131" s="21">
        <v>0.1064103</v>
      </c>
      <c r="G131" s="40" t="s">
        <v>75</v>
      </c>
      <c r="V131" s="21"/>
    </row>
    <row r="132" spans="1:22">
      <c r="A132" s="41" t="s">
        <v>82</v>
      </c>
      <c r="B132" s="21">
        <v>9.7282800000000003E-2</v>
      </c>
      <c r="C132" s="21">
        <v>0.13974049999999999</v>
      </c>
      <c r="D132" s="21">
        <v>0.15563370000000001</v>
      </c>
      <c r="E132" s="21">
        <v>0.1556312</v>
      </c>
      <c r="G132" s="41" t="s">
        <v>89</v>
      </c>
      <c r="H132" s="21">
        <v>7.3701500000000003E-2</v>
      </c>
      <c r="I132" s="36">
        <v>0</v>
      </c>
      <c r="J132" s="21">
        <v>5.7437000000000002E-2</v>
      </c>
      <c r="K132" s="36">
        <v>3.0000000000000001E-3</v>
      </c>
      <c r="L132" s="21">
        <v>4.7460000000000002E-2</v>
      </c>
      <c r="M132" s="36">
        <v>1.6E-2</v>
      </c>
      <c r="N132" s="21">
        <v>4.9220899999999998E-2</v>
      </c>
      <c r="O132" s="36">
        <v>1.2E-2</v>
      </c>
      <c r="V132" s="21"/>
    </row>
    <row r="133" spans="1:22">
      <c r="A133" s="41" t="s">
        <v>83</v>
      </c>
      <c r="B133" s="21">
        <v>0.23720530000000001</v>
      </c>
      <c r="C133" s="21">
        <v>0.19535669999999999</v>
      </c>
      <c r="D133" s="21">
        <v>0.1940732</v>
      </c>
      <c r="E133" s="21">
        <v>0.19455059999999999</v>
      </c>
      <c r="G133" s="41" t="s">
        <v>90</v>
      </c>
      <c r="H133" s="21">
        <v>0.21362400000000001</v>
      </c>
      <c r="I133" s="36">
        <v>0</v>
      </c>
      <c r="J133" s="21">
        <v>0.11305320000000001</v>
      </c>
      <c r="K133" s="36">
        <v>0</v>
      </c>
      <c r="L133" s="21">
        <v>8.5899600000000007E-2</v>
      </c>
      <c r="M133" s="36">
        <v>0</v>
      </c>
      <c r="N133" s="21">
        <v>8.8140300000000005E-2</v>
      </c>
      <c r="O133" s="36">
        <v>0</v>
      </c>
      <c r="V133" s="21"/>
    </row>
    <row r="134" spans="1:22">
      <c r="A134" s="41" t="s">
        <v>84</v>
      </c>
      <c r="B134" s="21">
        <v>0.37363049999999998</v>
      </c>
      <c r="C134" s="21">
        <v>0.23834900000000001</v>
      </c>
      <c r="D134" s="21">
        <v>0.22235959999999999</v>
      </c>
      <c r="E134" s="21">
        <v>0.22141469999999999</v>
      </c>
      <c r="G134" s="41" t="s">
        <v>91</v>
      </c>
      <c r="H134" s="21">
        <v>0.3500492</v>
      </c>
      <c r="I134" s="36">
        <v>0</v>
      </c>
      <c r="J134" s="21">
        <v>0.1560455</v>
      </c>
      <c r="K134" s="36">
        <v>0</v>
      </c>
      <c r="L134" s="21">
        <v>0.11418590000000001</v>
      </c>
      <c r="M134" s="36">
        <v>0</v>
      </c>
      <c r="N134" s="21">
        <v>0.1150045</v>
      </c>
      <c r="O134" s="36">
        <v>0</v>
      </c>
      <c r="V134" s="21"/>
    </row>
    <row r="135" spans="1:22">
      <c r="A135" s="40" t="s">
        <v>85</v>
      </c>
      <c r="G135" s="40" t="s">
        <v>85</v>
      </c>
      <c r="V135" s="21"/>
    </row>
    <row r="136" spans="1:22">
      <c r="A136" s="41" t="s">
        <v>81</v>
      </c>
      <c r="B136" s="21">
        <v>0.33398299999999997</v>
      </c>
      <c r="C136" s="21">
        <v>0.28757569999999999</v>
      </c>
      <c r="D136" s="21">
        <v>0.32521709999999998</v>
      </c>
      <c r="E136" s="21">
        <v>0.32896259999999999</v>
      </c>
      <c r="G136" s="41" t="s">
        <v>89</v>
      </c>
      <c r="H136" s="21">
        <v>8.8027099999999997E-2</v>
      </c>
      <c r="I136" s="36">
        <v>1E-3</v>
      </c>
      <c r="J136" s="21">
        <v>0.1038168</v>
      </c>
      <c r="K136" s="36">
        <v>0</v>
      </c>
      <c r="L136" s="21">
        <v>8.4286399999999997E-2</v>
      </c>
      <c r="M136" s="36">
        <v>1E-3</v>
      </c>
      <c r="N136" s="21">
        <v>7.5107900000000005E-2</v>
      </c>
      <c r="O136" s="36">
        <v>2E-3</v>
      </c>
      <c r="V136" s="21"/>
    </row>
    <row r="137" spans="1:22">
      <c r="A137" s="41" t="s">
        <v>82</v>
      </c>
      <c r="B137" s="21">
        <v>0.4220102</v>
      </c>
      <c r="C137" s="21">
        <v>0.39139249999999998</v>
      </c>
      <c r="D137" s="21">
        <v>0.40950350000000002</v>
      </c>
      <c r="E137" s="21">
        <v>0.4040705</v>
      </c>
      <c r="G137" s="41" t="s">
        <v>90</v>
      </c>
      <c r="H137" s="21">
        <v>0.15411250000000001</v>
      </c>
      <c r="I137" s="36">
        <v>0</v>
      </c>
      <c r="J137" s="21">
        <v>0.2337764</v>
      </c>
      <c r="K137" s="36">
        <v>0</v>
      </c>
      <c r="L137" s="21">
        <v>0.181473</v>
      </c>
      <c r="M137" s="36">
        <v>0</v>
      </c>
      <c r="N137" s="21">
        <v>0.1815338</v>
      </c>
      <c r="O137" s="36">
        <v>0</v>
      </c>
      <c r="V137" s="21"/>
    </row>
    <row r="138" spans="1:22">
      <c r="A138" s="41" t="s">
        <v>83</v>
      </c>
      <c r="B138" s="21">
        <v>0.48809550000000002</v>
      </c>
      <c r="C138" s="21">
        <v>0.52135209999999998</v>
      </c>
      <c r="D138" s="21">
        <v>0.50669010000000003</v>
      </c>
      <c r="E138" s="21">
        <v>0.51049639999999996</v>
      </c>
      <c r="G138" s="41" t="s">
        <v>91</v>
      </c>
      <c r="H138" s="21">
        <v>0.16001489999999999</v>
      </c>
      <c r="I138" s="36">
        <v>0</v>
      </c>
      <c r="J138" s="21">
        <v>0.32479370000000002</v>
      </c>
      <c r="K138" s="36">
        <v>0</v>
      </c>
      <c r="L138" s="21">
        <v>0.25987450000000001</v>
      </c>
      <c r="M138" s="36">
        <v>0</v>
      </c>
      <c r="N138" s="21">
        <v>0.2596984</v>
      </c>
      <c r="O138" s="36">
        <v>0</v>
      </c>
      <c r="V138" s="21"/>
    </row>
    <row r="139" spans="1:22">
      <c r="A139" s="41" t="s">
        <v>84</v>
      </c>
      <c r="B139" s="21">
        <v>0.49399789999999999</v>
      </c>
      <c r="C139" s="21">
        <v>0.61236930000000001</v>
      </c>
      <c r="D139" s="21">
        <v>0.58509160000000004</v>
      </c>
      <c r="E139" s="21">
        <v>0.58866099999999999</v>
      </c>
      <c r="G139" s="40" t="s">
        <v>76</v>
      </c>
      <c r="V139" s="21"/>
    </row>
    <row r="140" spans="1:22">
      <c r="A140" s="40" t="s">
        <v>76</v>
      </c>
      <c r="G140" s="41" t="s">
        <v>89</v>
      </c>
      <c r="H140" s="21">
        <v>-1.79887E-2</v>
      </c>
      <c r="I140" s="36">
        <v>0.439</v>
      </c>
      <c r="J140" s="21">
        <v>-2.8923000000000001E-2</v>
      </c>
      <c r="K140" s="36">
        <v>0.23300000000000001</v>
      </c>
      <c r="L140" s="21">
        <v>-2.7773599999999999E-2</v>
      </c>
      <c r="M140" s="36">
        <v>0.23499999999999999</v>
      </c>
      <c r="N140" s="21">
        <v>-3.0925999999999999E-2</v>
      </c>
      <c r="O140" s="36">
        <v>0.191</v>
      </c>
      <c r="V140" s="21"/>
    </row>
    <row r="141" spans="1:22">
      <c r="A141" s="41" t="s">
        <v>81</v>
      </c>
      <c r="B141" s="21">
        <v>0.19372590000000001</v>
      </c>
      <c r="C141" s="21">
        <v>0.20468459999999999</v>
      </c>
      <c r="D141" s="21">
        <v>0.19462160000000001</v>
      </c>
      <c r="E141" s="21">
        <v>0.1995866</v>
      </c>
      <c r="G141" s="41" t="s">
        <v>90</v>
      </c>
      <c r="H141" s="21">
        <v>-4.7803999999999999E-2</v>
      </c>
      <c r="I141" s="36">
        <v>4.2000000000000003E-2</v>
      </c>
      <c r="J141" s="21">
        <v>-5.5929100000000002E-2</v>
      </c>
      <c r="K141" s="36">
        <v>2.5000000000000001E-2</v>
      </c>
      <c r="L141" s="21">
        <v>-4.1208500000000002E-2</v>
      </c>
      <c r="M141" s="36">
        <v>9.1999999999999998E-2</v>
      </c>
      <c r="N141" s="21">
        <v>-4.8367800000000002E-2</v>
      </c>
      <c r="O141" s="36">
        <v>4.9000000000000002E-2</v>
      </c>
      <c r="V141" s="21"/>
    </row>
    <row r="142" spans="1:22">
      <c r="A142" s="41" t="s">
        <v>82</v>
      </c>
      <c r="B142" s="21">
        <v>0.17573720000000001</v>
      </c>
      <c r="C142" s="21">
        <v>0.17576159999999999</v>
      </c>
      <c r="D142" s="21">
        <v>0.166848</v>
      </c>
      <c r="E142" s="21">
        <v>0.16866059999999999</v>
      </c>
      <c r="G142" s="41" t="s">
        <v>91</v>
      </c>
      <c r="H142" s="21">
        <v>-0.10213999999999999</v>
      </c>
      <c r="I142" s="36">
        <v>0</v>
      </c>
      <c r="J142" s="21">
        <v>-0.1033265</v>
      </c>
      <c r="K142" s="36">
        <v>0</v>
      </c>
      <c r="L142" s="21">
        <v>-7.0691199999999996E-2</v>
      </c>
      <c r="M142" s="36">
        <v>7.0000000000000001E-3</v>
      </c>
      <c r="N142" s="21">
        <v>-7.9242300000000002E-2</v>
      </c>
      <c r="O142" s="36">
        <v>3.0000000000000001E-3</v>
      </c>
      <c r="V142" s="21"/>
    </row>
    <row r="143" spans="1:22">
      <c r="A143" s="41" t="s">
        <v>83</v>
      </c>
      <c r="B143" s="21">
        <v>0.14592189999999999</v>
      </c>
      <c r="C143" s="21">
        <v>0.14875550000000001</v>
      </c>
      <c r="D143" s="21">
        <v>0.1534131</v>
      </c>
      <c r="E143" s="21">
        <v>0.15121879999999999</v>
      </c>
      <c r="G143" s="40" t="s">
        <v>77</v>
      </c>
      <c r="V143" s="21"/>
    </row>
    <row r="144" spans="1:22">
      <c r="A144" s="41" t="s">
        <v>84</v>
      </c>
      <c r="B144" s="21">
        <v>9.1585899999999998E-2</v>
      </c>
      <c r="C144" s="21">
        <v>0.10135810000000001</v>
      </c>
      <c r="D144" s="21">
        <v>0.1239304</v>
      </c>
      <c r="E144" s="21">
        <v>0.1203442</v>
      </c>
      <c r="G144" s="41" t="s">
        <v>89</v>
      </c>
      <c r="H144" s="21">
        <v>-6.7236900000000002E-2</v>
      </c>
      <c r="I144" s="36">
        <v>8.0000000000000002E-3</v>
      </c>
      <c r="J144" s="21">
        <v>-6.0763900000000003E-2</v>
      </c>
      <c r="K144" s="36">
        <v>1.4E-2</v>
      </c>
      <c r="L144" s="21">
        <v>-4.7055899999999998E-2</v>
      </c>
      <c r="M144" s="36">
        <v>0.04</v>
      </c>
      <c r="N144" s="21">
        <v>-4.0927900000000003E-2</v>
      </c>
      <c r="O144" s="36">
        <v>7.0000000000000007E-2</v>
      </c>
      <c r="V144" s="21"/>
    </row>
    <row r="145" spans="1:22">
      <c r="A145" s="40" t="s">
        <v>77</v>
      </c>
      <c r="G145" s="41" t="s">
        <v>90</v>
      </c>
      <c r="H145" s="21">
        <v>-0.1854577</v>
      </c>
      <c r="I145" s="36">
        <v>0</v>
      </c>
      <c r="J145" s="21">
        <v>-0.16759750000000001</v>
      </c>
      <c r="K145" s="36">
        <v>0</v>
      </c>
      <c r="L145" s="21">
        <v>-0.13196260000000001</v>
      </c>
      <c r="M145" s="36">
        <v>0</v>
      </c>
      <c r="N145" s="21">
        <v>-0.1301871</v>
      </c>
      <c r="O145" s="36">
        <v>0</v>
      </c>
      <c r="V145" s="21"/>
    </row>
    <row r="146" spans="1:22">
      <c r="A146" s="41" t="s">
        <v>81</v>
      </c>
      <c r="B146" s="21">
        <v>0.26454319999999998</v>
      </c>
      <c r="C146" s="21">
        <v>0.25025930000000002</v>
      </c>
      <c r="D146" s="21">
        <v>0.22113289999999999</v>
      </c>
      <c r="E146" s="21">
        <v>0.2178254</v>
      </c>
      <c r="G146" s="41" t="s">
        <v>91</v>
      </c>
      <c r="H146" s="21">
        <v>-0.2372137</v>
      </c>
      <c r="I146" s="36">
        <v>0</v>
      </c>
      <c r="J146" s="21">
        <v>-0.21811469999999999</v>
      </c>
      <c r="K146" s="36">
        <v>0</v>
      </c>
      <c r="L146" s="21">
        <v>-0.17580599999999999</v>
      </c>
      <c r="M146" s="36">
        <v>0</v>
      </c>
      <c r="N146" s="21">
        <v>-0.17223540000000001</v>
      </c>
      <c r="O146" s="36">
        <v>0</v>
      </c>
      <c r="V146" s="21"/>
    </row>
    <row r="147" spans="1:22">
      <c r="A147" s="41" t="s">
        <v>82</v>
      </c>
      <c r="B147" s="21">
        <v>0.19730639999999999</v>
      </c>
      <c r="C147" s="21">
        <v>0.18949540000000001</v>
      </c>
      <c r="D147" s="21">
        <v>0.17407700000000001</v>
      </c>
      <c r="E147" s="21">
        <v>0.17689750000000001</v>
      </c>
      <c r="G147" s="40" t="s">
        <v>78</v>
      </c>
      <c r="V147" s="21"/>
    </row>
    <row r="148" spans="1:22">
      <c r="A148" s="41" t="s">
        <v>83</v>
      </c>
      <c r="B148" s="21">
        <v>7.9085500000000003E-2</v>
      </c>
      <c r="C148" s="21">
        <v>8.2661700000000005E-2</v>
      </c>
      <c r="D148" s="21">
        <v>8.9170200000000005E-2</v>
      </c>
      <c r="E148" s="21">
        <v>8.7638300000000002E-2</v>
      </c>
      <c r="G148" s="41" t="s">
        <v>89</v>
      </c>
      <c r="H148" s="21">
        <v>-7.6503100000000004E-2</v>
      </c>
      <c r="I148" s="36">
        <v>0</v>
      </c>
      <c r="J148" s="21">
        <v>-7.1566900000000003E-2</v>
      </c>
      <c r="K148" s="36">
        <v>1E-3</v>
      </c>
      <c r="L148" s="21">
        <v>-5.6916899999999999E-2</v>
      </c>
      <c r="M148" s="36">
        <v>2E-3</v>
      </c>
      <c r="N148" s="21">
        <v>-5.2474800000000002E-2</v>
      </c>
      <c r="O148" s="36">
        <v>4.0000000000000001E-3</v>
      </c>
      <c r="V148" s="21"/>
    </row>
    <row r="149" spans="1:22">
      <c r="A149" s="41" t="s">
        <v>84</v>
      </c>
      <c r="B149" s="21">
        <v>2.7329599999999999E-2</v>
      </c>
      <c r="C149" s="21">
        <v>3.2144600000000002E-2</v>
      </c>
      <c r="D149" s="21">
        <v>4.5326900000000003E-2</v>
      </c>
      <c r="E149" s="21">
        <v>4.5590100000000001E-2</v>
      </c>
      <c r="G149" s="41" t="s">
        <v>90</v>
      </c>
      <c r="H149" s="21">
        <v>-0.13447480000000001</v>
      </c>
      <c r="I149" s="36">
        <v>0</v>
      </c>
      <c r="J149" s="21">
        <v>-0.12330289999999999</v>
      </c>
      <c r="K149" s="36">
        <v>0</v>
      </c>
      <c r="L149" s="21">
        <v>-9.4201400000000005E-2</v>
      </c>
      <c r="M149" s="36">
        <v>0</v>
      </c>
      <c r="N149" s="21">
        <v>-9.1119199999999997E-2</v>
      </c>
      <c r="O149" s="36">
        <v>0</v>
      </c>
      <c r="V149" s="21"/>
    </row>
    <row r="150" spans="1:22">
      <c r="A150" s="40" t="s">
        <v>78</v>
      </c>
      <c r="G150" s="41" t="s">
        <v>91</v>
      </c>
      <c r="H150" s="21">
        <v>-0.17071049999999999</v>
      </c>
      <c r="I150" s="36">
        <v>0</v>
      </c>
      <c r="J150" s="21">
        <v>-0.15939800000000001</v>
      </c>
      <c r="K150" s="36">
        <v>0</v>
      </c>
      <c r="L150" s="21">
        <v>-0.12756319999999999</v>
      </c>
      <c r="M150" s="36">
        <v>0</v>
      </c>
      <c r="N150" s="21">
        <v>-0.12322519999999999</v>
      </c>
      <c r="O150" s="36">
        <v>0</v>
      </c>
      <c r="V150" s="21"/>
    </row>
    <row r="151" spans="1:22">
      <c r="A151" s="41" t="s">
        <v>81</v>
      </c>
      <c r="B151" s="21">
        <v>0.18416660000000001</v>
      </c>
      <c r="C151" s="21">
        <v>0.175177</v>
      </c>
      <c r="D151" s="21">
        <v>0.15085480000000001</v>
      </c>
      <c r="E151" s="21">
        <v>0.14721519999999999</v>
      </c>
      <c r="G151" s="53"/>
      <c r="H151" s="46"/>
      <c r="I151" s="46"/>
      <c r="J151" s="46"/>
      <c r="K151" s="46"/>
      <c r="L151" s="46"/>
      <c r="M151" s="42"/>
      <c r="N151" s="42"/>
      <c r="O151" s="42"/>
      <c r="V151" s="21"/>
    </row>
    <row r="152" spans="1:22">
      <c r="A152" s="41" t="s">
        <v>82</v>
      </c>
      <c r="B152" s="21">
        <v>0.1076635</v>
      </c>
      <c r="C152" s="21">
        <v>0.1036101</v>
      </c>
      <c r="D152" s="21">
        <v>9.3937900000000005E-2</v>
      </c>
      <c r="E152" s="21">
        <v>9.47403E-2</v>
      </c>
      <c r="V152" s="21"/>
    </row>
    <row r="153" spans="1:22">
      <c r="A153" s="41" t="s">
        <v>83</v>
      </c>
      <c r="B153" s="21">
        <v>4.9691800000000001E-2</v>
      </c>
      <c r="C153" s="21">
        <v>5.1874000000000003E-2</v>
      </c>
      <c r="D153" s="21">
        <v>5.66534E-2</v>
      </c>
      <c r="E153" s="21">
        <v>5.6095899999999997E-2</v>
      </c>
      <c r="V153" s="21"/>
    </row>
    <row r="154" spans="1:22">
      <c r="A154" s="44" t="s">
        <v>84</v>
      </c>
      <c r="B154" s="16">
        <v>1.34561E-2</v>
      </c>
      <c r="C154" s="16">
        <v>1.5779000000000001E-2</v>
      </c>
      <c r="D154" s="16">
        <v>2.3291599999999999E-2</v>
      </c>
      <c r="E154" s="16">
        <v>2.3990000000000001E-2</v>
      </c>
      <c r="V154" s="21"/>
    </row>
    <row r="155" spans="1:22">
      <c r="A155" s="4"/>
      <c r="V155" s="21"/>
    </row>
    <row r="156" spans="1:22">
      <c r="A156" s="32" t="s">
        <v>272</v>
      </c>
      <c r="V156" s="21"/>
    </row>
    <row r="157" spans="1:22">
      <c r="V157" s="21"/>
    </row>
    <row r="158" spans="1:22">
      <c r="V158" s="21"/>
    </row>
    <row r="159" spans="1:22">
      <c r="V159" s="21"/>
    </row>
    <row r="160" spans="1:22">
      <c r="V160" s="21"/>
    </row>
    <row r="161" spans="22:22">
      <c r="V161" s="21"/>
    </row>
    <row r="162" spans="22:22">
      <c r="V162" s="21"/>
    </row>
    <row r="163" spans="22:22">
      <c r="V163" s="21"/>
    </row>
    <row r="164" spans="22:22">
      <c r="V164" s="21"/>
    </row>
    <row r="165" spans="22:22">
      <c r="V165" s="21"/>
    </row>
    <row r="166" spans="22:22">
      <c r="V166" s="21"/>
    </row>
    <row r="167" spans="22:22">
      <c r="V167" s="21"/>
    </row>
    <row r="168" spans="22:22">
      <c r="V168" s="21"/>
    </row>
    <row r="169" spans="22:22">
      <c r="V169" s="21"/>
    </row>
    <row r="170" spans="22:22">
      <c r="V170" s="21"/>
    </row>
    <row r="171" spans="22:22">
      <c r="V171" s="21"/>
    </row>
    <row r="172" spans="22:22">
      <c r="V172" s="21"/>
    </row>
    <row r="173" spans="22:22">
      <c r="V173" s="21"/>
    </row>
    <row r="174" spans="22:22">
      <c r="V174" s="21"/>
    </row>
    <row r="175" spans="22:22">
      <c r="V175" s="21"/>
    </row>
    <row r="176" spans="22:22">
      <c r="V176" s="21"/>
    </row>
    <row r="177" spans="1:22">
      <c r="V177" s="21"/>
    </row>
    <row r="178" spans="1:22">
      <c r="V178" s="21"/>
    </row>
    <row r="179" spans="1:22">
      <c r="V179" s="21"/>
    </row>
    <row r="180" spans="1:22">
      <c r="V180" s="21"/>
    </row>
    <row r="181" spans="1:22">
      <c r="V181" s="21"/>
    </row>
    <row r="182" spans="1:22">
      <c r="A182" s="3" t="s">
        <v>269</v>
      </c>
      <c r="V182" s="21"/>
    </row>
    <row r="183" spans="1:22">
      <c r="A183" s="32" t="s">
        <v>3</v>
      </c>
      <c r="V183" s="21"/>
    </row>
    <row r="184" spans="1:22">
      <c r="A184" s="56" t="s">
        <v>273</v>
      </c>
      <c r="V184" s="21"/>
    </row>
    <row r="185" spans="1:22">
      <c r="V185" s="21"/>
    </row>
    <row r="186" spans="1:22">
      <c r="V186" s="21"/>
    </row>
    <row r="187" spans="1:22">
      <c r="A187" s="49" t="s">
        <v>96</v>
      </c>
      <c r="G187" s="49" t="s">
        <v>100</v>
      </c>
      <c r="H187" s="20"/>
      <c r="I187" s="20"/>
      <c r="J187" s="20"/>
      <c r="K187" s="11"/>
      <c r="L187" s="20"/>
      <c r="V187" s="21"/>
    </row>
    <row r="188" spans="1:22">
      <c r="A188" s="37" t="s">
        <v>95</v>
      </c>
      <c r="G188" s="47" t="s">
        <v>97</v>
      </c>
      <c r="H188" s="20"/>
      <c r="I188" s="20"/>
      <c r="J188" s="20"/>
      <c r="K188" s="11"/>
      <c r="L188" s="20"/>
    </row>
    <row r="189" spans="1:22">
      <c r="A189" s="42"/>
      <c r="B189" s="43">
        <v>2</v>
      </c>
      <c r="C189" s="43">
        <v>3</v>
      </c>
      <c r="D189" s="43">
        <v>4</v>
      </c>
      <c r="G189" s="42"/>
      <c r="H189" s="43">
        <v>2</v>
      </c>
      <c r="I189" s="43"/>
      <c r="J189" s="43">
        <v>3</v>
      </c>
      <c r="K189" s="42"/>
      <c r="L189" s="42">
        <v>4</v>
      </c>
      <c r="M189" s="42"/>
    </row>
    <row r="190" spans="1:22">
      <c r="A190" s="40" t="s">
        <v>75</v>
      </c>
      <c r="G190" s="20"/>
      <c r="H190" s="47" t="s">
        <v>92</v>
      </c>
      <c r="I190" s="47" t="s">
        <v>74</v>
      </c>
      <c r="J190" s="47" t="s">
        <v>92</v>
      </c>
      <c r="K190" s="47" t="s">
        <v>74</v>
      </c>
      <c r="L190" s="47" t="s">
        <v>92</v>
      </c>
      <c r="M190" s="37" t="s">
        <v>74</v>
      </c>
    </row>
    <row r="191" spans="1:22">
      <c r="A191" s="41" t="s">
        <v>28</v>
      </c>
      <c r="B191" s="21">
        <v>3.11478E-2</v>
      </c>
      <c r="C191" s="21">
        <v>3.4278700000000002E-2</v>
      </c>
      <c r="D191" s="21">
        <v>3.4381700000000001E-2</v>
      </c>
      <c r="G191" s="40" t="s">
        <v>75</v>
      </c>
      <c r="H191" s="11"/>
      <c r="I191" s="11"/>
      <c r="J191" s="11"/>
      <c r="K191" s="11"/>
      <c r="L191" s="20"/>
    </row>
    <row r="192" spans="1:22">
      <c r="A192" s="41" t="s">
        <v>93</v>
      </c>
      <c r="B192" s="21">
        <v>0.64705369999999995</v>
      </c>
      <c r="C192" s="21">
        <v>0.56773799999999996</v>
      </c>
      <c r="D192" s="21">
        <v>0.57093280000000002</v>
      </c>
      <c r="G192" s="45" t="s">
        <v>98</v>
      </c>
      <c r="H192" s="11">
        <v>0.61590579999999995</v>
      </c>
      <c r="I192" s="25">
        <v>0</v>
      </c>
      <c r="J192" s="11">
        <v>0.53345929999999997</v>
      </c>
      <c r="K192" s="25">
        <v>0</v>
      </c>
      <c r="L192" s="11">
        <v>0.53655109999999995</v>
      </c>
      <c r="M192" s="36">
        <v>0</v>
      </c>
    </row>
    <row r="193" spans="1:13">
      <c r="A193" s="40" t="s">
        <v>85</v>
      </c>
      <c r="G193" s="40" t="s">
        <v>85</v>
      </c>
      <c r="H193" s="20"/>
      <c r="I193" s="20"/>
      <c r="J193" s="20"/>
      <c r="K193" s="11"/>
      <c r="L193" s="20"/>
    </row>
    <row r="194" spans="1:13">
      <c r="A194" s="41" t="s">
        <v>28</v>
      </c>
      <c r="B194" s="21">
        <v>0.57140389999999996</v>
      </c>
      <c r="C194" s="21">
        <v>0.58484999999999998</v>
      </c>
      <c r="D194" s="21">
        <v>0.58431299999999997</v>
      </c>
      <c r="G194" s="45" t="s">
        <v>98</v>
      </c>
      <c r="H194" s="11">
        <v>-0.48491089999999998</v>
      </c>
      <c r="I194" s="25">
        <v>0</v>
      </c>
      <c r="J194" s="11">
        <v>-0.49803029999999998</v>
      </c>
      <c r="K194" s="25">
        <v>0</v>
      </c>
      <c r="L194" s="11">
        <v>-0.49715179999999998</v>
      </c>
      <c r="M194" s="36">
        <v>0</v>
      </c>
    </row>
    <row r="195" spans="1:13">
      <c r="A195" s="41" t="s">
        <v>93</v>
      </c>
      <c r="B195" s="21">
        <v>8.6493E-2</v>
      </c>
      <c r="C195" s="21">
        <v>8.68197E-2</v>
      </c>
      <c r="D195" s="21">
        <v>8.7161199999999994E-2</v>
      </c>
      <c r="G195" s="40" t="s">
        <v>76</v>
      </c>
      <c r="H195" s="11"/>
      <c r="I195" s="11"/>
      <c r="J195" s="11"/>
      <c r="K195" s="11"/>
      <c r="L195" s="20"/>
    </row>
    <row r="196" spans="1:13">
      <c r="A196" s="40" t="s">
        <v>76</v>
      </c>
      <c r="G196" s="45" t="s">
        <v>98</v>
      </c>
      <c r="H196" s="11">
        <v>-1.93312E-2</v>
      </c>
      <c r="I196" s="25">
        <v>0.17899999999999999</v>
      </c>
      <c r="J196" s="11">
        <v>1.6967800000000002E-2</v>
      </c>
      <c r="K196" s="25">
        <v>0.30199999999999999</v>
      </c>
      <c r="L196" s="11">
        <v>5.9535999999999999E-3</v>
      </c>
      <c r="M196" s="36">
        <v>0.71399999999999997</v>
      </c>
    </row>
    <row r="197" spans="1:13">
      <c r="A197" s="41" t="s">
        <v>28</v>
      </c>
      <c r="B197" s="21">
        <v>0.16070609999999999</v>
      </c>
      <c r="C197" s="21">
        <v>0.15523509999999999</v>
      </c>
      <c r="D197" s="21">
        <v>0.15672</v>
      </c>
      <c r="G197" s="40" t="s">
        <v>77</v>
      </c>
      <c r="H197" s="11"/>
      <c r="I197" s="11"/>
      <c r="J197" s="11"/>
      <c r="K197" s="11"/>
      <c r="L197" s="20"/>
    </row>
    <row r="198" spans="1:13">
      <c r="A198" s="41" t="s">
        <v>93</v>
      </c>
      <c r="B198" s="21">
        <v>0.1413749</v>
      </c>
      <c r="C198" s="21">
        <v>0.17220279999999999</v>
      </c>
      <c r="D198" s="21">
        <v>0.1626736</v>
      </c>
      <c r="G198" s="45" t="s">
        <v>98</v>
      </c>
      <c r="H198" s="11">
        <v>-7.2003300000000006E-2</v>
      </c>
      <c r="I198" s="25">
        <v>0</v>
      </c>
      <c r="J198" s="11">
        <v>-3.69149E-2</v>
      </c>
      <c r="K198" s="25">
        <v>1.2999999999999999E-2</v>
      </c>
      <c r="L198" s="11">
        <v>-3.5047599999999998E-2</v>
      </c>
      <c r="M198" s="36">
        <v>1.9E-2</v>
      </c>
    </row>
    <row r="199" spans="1:13">
      <c r="A199" s="40" t="s">
        <v>77</v>
      </c>
      <c r="G199" s="40" t="s">
        <v>78</v>
      </c>
      <c r="H199" s="20"/>
      <c r="I199" s="20"/>
      <c r="J199" s="20"/>
      <c r="K199" s="11"/>
      <c r="L199" s="20"/>
    </row>
    <row r="200" spans="1:13">
      <c r="A200" s="41" t="s">
        <v>28</v>
      </c>
      <c r="B200" s="21">
        <v>0.14959040000000001</v>
      </c>
      <c r="C200" s="21">
        <v>0.1428488</v>
      </c>
      <c r="D200" s="21">
        <v>0.14247860000000001</v>
      </c>
      <c r="G200" s="44" t="s">
        <v>98</v>
      </c>
      <c r="H200" s="16">
        <v>-3.9660500000000001E-2</v>
      </c>
      <c r="I200" s="48">
        <v>0</v>
      </c>
      <c r="J200" s="16">
        <v>-1.54819E-2</v>
      </c>
      <c r="K200" s="48">
        <v>0.21199999999999999</v>
      </c>
      <c r="L200" s="16">
        <v>-1.0305399999999999E-2</v>
      </c>
      <c r="M200" s="36">
        <v>0.435</v>
      </c>
    </row>
    <row r="201" spans="1:13">
      <c r="A201" s="41" t="s">
        <v>93</v>
      </c>
      <c r="B201" s="21">
        <v>7.7587100000000006E-2</v>
      </c>
      <c r="C201" s="21">
        <v>0.105934</v>
      </c>
      <c r="D201" s="21">
        <v>0.107431</v>
      </c>
    </row>
    <row r="202" spans="1:13">
      <c r="A202" s="40" t="s">
        <v>78</v>
      </c>
    </row>
    <row r="203" spans="1:13">
      <c r="A203" s="41" t="s">
        <v>28</v>
      </c>
      <c r="B203" s="21">
        <v>8.7151699999999999E-2</v>
      </c>
      <c r="C203" s="21">
        <v>8.2787399999999997E-2</v>
      </c>
      <c r="D203" s="21">
        <v>8.2106799999999994E-2</v>
      </c>
    </row>
    <row r="204" spans="1:13">
      <c r="A204" s="44" t="s">
        <v>93</v>
      </c>
      <c r="B204" s="16">
        <v>4.7491199999999997E-2</v>
      </c>
      <c r="C204" s="16">
        <v>6.7305500000000004E-2</v>
      </c>
      <c r="D204" s="16">
        <v>7.1801400000000001E-2</v>
      </c>
    </row>
    <row r="237" spans="7:12">
      <c r="G237" s="20"/>
      <c r="H237" s="20"/>
      <c r="I237" s="20"/>
      <c r="J237" s="20"/>
      <c r="K237" s="20"/>
      <c r="L237" s="20"/>
    </row>
  </sheetData>
  <mergeCells count="1">
    <mergeCell ref="A62:G62"/>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zoomScale="125" zoomScaleNormal="125" zoomScalePageLayoutView="125" workbookViewId="0">
      <selection activeCell="A21" sqref="A21"/>
    </sheetView>
  </sheetViews>
  <sheetFormatPr baseColWidth="10" defaultColWidth="10.83203125" defaultRowHeight="15" x14ac:dyDescent="0"/>
  <cols>
    <col min="1" max="1" width="25.1640625" style="2" customWidth="1"/>
    <col min="2" max="2" width="10.83203125" style="2"/>
    <col min="3" max="6" width="10.83203125" style="1"/>
    <col min="7" max="7" width="9.5" style="21" customWidth="1"/>
    <col min="8" max="13" width="10.83203125" style="21"/>
    <col min="14" max="16384" width="10.83203125" style="1"/>
  </cols>
  <sheetData>
    <row r="1" spans="1:6" s="1" customFormat="1">
      <c r="A1" s="32" t="s">
        <v>276</v>
      </c>
      <c r="B1" s="32"/>
      <c r="C1" s="32"/>
      <c r="D1" s="32"/>
      <c r="E1" s="32"/>
      <c r="F1" s="2"/>
    </row>
    <row r="2" spans="1:6" s="1" customFormat="1">
      <c r="A2" s="9"/>
      <c r="B2" s="19">
        <v>1</v>
      </c>
      <c r="C2" s="19">
        <v>2</v>
      </c>
      <c r="D2" s="19">
        <v>3</v>
      </c>
      <c r="E2" s="19">
        <v>4</v>
      </c>
      <c r="F2" s="2"/>
    </row>
    <row r="3" spans="1:6" s="1" customFormat="1" ht="14" customHeight="1">
      <c r="A3" s="7" t="s">
        <v>40</v>
      </c>
      <c r="B3" s="21"/>
      <c r="C3" s="21"/>
      <c r="D3" s="21"/>
      <c r="E3" s="21"/>
      <c r="F3" s="2"/>
    </row>
    <row r="4" spans="1:6" s="1" customFormat="1">
      <c r="A4" s="6" t="s">
        <v>30</v>
      </c>
      <c r="B4" s="21" t="s">
        <v>111</v>
      </c>
      <c r="C4" s="21" t="s">
        <v>112</v>
      </c>
      <c r="D4" s="21" t="s">
        <v>113</v>
      </c>
      <c r="E4" s="21" t="s">
        <v>114</v>
      </c>
      <c r="F4" s="2"/>
    </row>
    <row r="5" spans="1:6" s="1" customFormat="1">
      <c r="A5" s="6" t="s">
        <v>31</v>
      </c>
      <c r="B5" s="21" t="s">
        <v>118</v>
      </c>
      <c r="C5" s="21" t="s">
        <v>119</v>
      </c>
      <c r="D5" s="21" t="s">
        <v>120</v>
      </c>
      <c r="E5" s="21" t="s">
        <v>115</v>
      </c>
      <c r="F5" s="2"/>
    </row>
    <row r="6" spans="1:6" s="1" customFormat="1">
      <c r="A6" s="6" t="s">
        <v>32</v>
      </c>
      <c r="B6" s="21" t="s">
        <v>121</v>
      </c>
      <c r="C6" s="21" t="s">
        <v>122</v>
      </c>
      <c r="D6" s="21" t="s">
        <v>117</v>
      </c>
      <c r="E6" s="21" t="s">
        <v>116</v>
      </c>
      <c r="F6" s="2"/>
    </row>
    <row r="7" spans="1:6" s="1" customFormat="1" ht="22">
      <c r="A7" s="7" t="s">
        <v>107</v>
      </c>
      <c r="B7" s="21"/>
      <c r="C7" s="21"/>
      <c r="D7" s="21"/>
      <c r="E7" s="21"/>
      <c r="F7" s="2"/>
    </row>
    <row r="8" spans="1:6" s="1" customFormat="1">
      <c r="A8" s="6" t="s">
        <v>108</v>
      </c>
      <c r="B8" s="21"/>
      <c r="C8" s="21" t="s">
        <v>123</v>
      </c>
      <c r="D8" s="21" t="s">
        <v>124</v>
      </c>
      <c r="E8" s="21" t="s">
        <v>125</v>
      </c>
      <c r="F8" s="2"/>
    </row>
    <row r="9" spans="1:6" s="1" customFormat="1">
      <c r="A9" s="6" t="s">
        <v>105</v>
      </c>
      <c r="B9" s="21"/>
      <c r="C9" s="21" t="s">
        <v>23</v>
      </c>
      <c r="D9" s="21" t="s">
        <v>126</v>
      </c>
      <c r="E9" s="21" t="s">
        <v>127</v>
      </c>
      <c r="F9" s="21"/>
    </row>
    <row r="10" spans="1:6" s="1" customFormat="1">
      <c r="A10" s="7" t="s">
        <v>41</v>
      </c>
      <c r="B10" s="21"/>
      <c r="C10" s="21"/>
      <c r="D10" s="21" t="s">
        <v>128</v>
      </c>
      <c r="E10" s="21" t="s">
        <v>128</v>
      </c>
      <c r="F10" s="2"/>
    </row>
    <row r="11" spans="1:6" s="1" customFormat="1">
      <c r="A11" s="7" t="s">
        <v>13</v>
      </c>
      <c r="B11" s="21"/>
      <c r="C11" s="21"/>
      <c r="D11" s="21"/>
      <c r="E11" s="21" t="s">
        <v>129</v>
      </c>
      <c r="F11" s="2"/>
    </row>
    <row r="12" spans="1:6" s="1" customFormat="1">
      <c r="A12" s="7" t="s">
        <v>79</v>
      </c>
      <c r="B12" s="21"/>
      <c r="C12" s="21"/>
      <c r="D12" s="21"/>
      <c r="E12" s="21"/>
      <c r="F12" s="2"/>
    </row>
    <row r="13" spans="1:6" s="1" customFormat="1">
      <c r="A13" s="6" t="s">
        <v>43</v>
      </c>
      <c r="B13" s="21"/>
      <c r="C13" s="21"/>
      <c r="D13" s="21"/>
      <c r="E13" s="21">
        <v>1.04</v>
      </c>
      <c r="F13" s="2"/>
    </row>
    <row r="14" spans="1:6" s="1" customFormat="1" ht="22">
      <c r="A14" s="6" t="s">
        <v>42</v>
      </c>
      <c r="B14" s="21"/>
      <c r="C14" s="21"/>
      <c r="D14" s="21"/>
      <c r="E14" s="21" t="s">
        <v>130</v>
      </c>
      <c r="F14" s="2"/>
    </row>
    <row r="15" spans="1:6" s="1" customFormat="1">
      <c r="A15" s="6" t="s">
        <v>0</v>
      </c>
      <c r="B15" s="16" t="s">
        <v>132</v>
      </c>
      <c r="C15" s="16" t="s">
        <v>133</v>
      </c>
      <c r="D15" s="16" t="s">
        <v>134</v>
      </c>
      <c r="E15" s="16" t="s">
        <v>131</v>
      </c>
      <c r="F15" s="2"/>
    </row>
    <row r="16" spans="1:6" s="1" customFormat="1">
      <c r="A16" s="6" t="s">
        <v>1</v>
      </c>
      <c r="B16" s="51">
        <v>-1823.12</v>
      </c>
      <c r="C16" s="51">
        <v>-1727.47</v>
      </c>
      <c r="D16" s="51">
        <v>-1708.34</v>
      </c>
      <c r="E16" s="51">
        <v>-1666.26</v>
      </c>
      <c r="F16" s="2"/>
    </row>
    <row r="17" spans="1:6" s="1" customFormat="1">
      <c r="A17" s="34" t="s">
        <v>2</v>
      </c>
      <c r="B17" s="51">
        <v>4</v>
      </c>
      <c r="C17" s="51">
        <v>6</v>
      </c>
      <c r="D17" s="51">
        <v>7</v>
      </c>
      <c r="E17" s="51">
        <v>10</v>
      </c>
      <c r="F17" s="2"/>
    </row>
    <row r="18" spans="1:6" s="1" customFormat="1">
      <c r="A18" s="34" t="s">
        <v>15</v>
      </c>
      <c r="B18" s="51">
        <v>3654.24</v>
      </c>
      <c r="C18" s="51">
        <v>3466.94</v>
      </c>
      <c r="D18" s="51">
        <v>3430.67</v>
      </c>
      <c r="E18" s="51">
        <v>3352.52</v>
      </c>
      <c r="F18" s="21"/>
    </row>
    <row r="19" spans="1:6" s="1" customFormat="1">
      <c r="A19" s="6" t="s">
        <v>16</v>
      </c>
      <c r="B19" s="51">
        <v>3679.19</v>
      </c>
      <c r="C19" s="51">
        <v>3504.37</v>
      </c>
      <c r="D19" s="51">
        <v>3474.34</v>
      </c>
      <c r="E19" s="51">
        <v>3414.9</v>
      </c>
      <c r="F19" s="21"/>
    </row>
    <row r="20" spans="1:6" s="1" customFormat="1">
      <c r="A20" s="35" t="s">
        <v>39</v>
      </c>
      <c r="B20" s="16">
        <v>4.4999999999999998E-2</v>
      </c>
      <c r="C20" s="16">
        <v>9.4E-2</v>
      </c>
      <c r="D20" s="16">
        <v>0.10299999999999999</v>
      </c>
      <c r="E20" s="16">
        <v>0.124</v>
      </c>
      <c r="F20" s="2"/>
    </row>
    <row r="21" spans="1:6" s="1" customFormat="1">
      <c r="A21" s="3" t="s">
        <v>277</v>
      </c>
      <c r="B21" s="32"/>
      <c r="C21" s="4"/>
      <c r="D21" s="4"/>
      <c r="E21" s="4"/>
      <c r="F21" s="2"/>
    </row>
    <row r="22" spans="1:6" s="1" customFormat="1">
      <c r="A22" s="32" t="s">
        <v>3</v>
      </c>
      <c r="B22" s="4"/>
      <c r="C22" s="4"/>
      <c r="D22" s="4"/>
      <c r="E22" s="4"/>
      <c r="F22" s="2"/>
    </row>
    <row r="23" spans="1:6" s="1" customFormat="1" ht="23" customHeight="1">
      <c r="A23" s="57" t="s">
        <v>110</v>
      </c>
      <c r="B23" s="57"/>
      <c r="C23" s="57"/>
      <c r="D23" s="57"/>
      <c r="E23" s="57"/>
      <c r="F23" s="23"/>
    </row>
    <row r="24" spans="1:6" s="1" customFormat="1">
      <c r="A24" s="4" t="s">
        <v>17</v>
      </c>
      <c r="B24" s="2"/>
      <c r="C24" s="2"/>
      <c r="D24" s="2"/>
      <c r="E24" s="2"/>
      <c r="F24" s="2"/>
    </row>
    <row r="27" spans="1:6" s="1" customFormat="1">
      <c r="A27" s="38" t="s">
        <v>86</v>
      </c>
      <c r="B27" s="2"/>
      <c r="C27" s="2"/>
      <c r="D27" s="2"/>
      <c r="E27" s="2"/>
    </row>
    <row r="28" spans="1:6" s="1" customFormat="1">
      <c r="A28" s="37" t="s">
        <v>196</v>
      </c>
      <c r="B28" s="2"/>
      <c r="C28" s="2"/>
      <c r="D28" s="2"/>
      <c r="E28" s="2"/>
    </row>
    <row r="29" spans="1:6" s="1" customFormat="1">
      <c r="A29" s="42"/>
      <c r="B29" s="43">
        <v>1</v>
      </c>
      <c r="C29" s="43">
        <v>2</v>
      </c>
      <c r="D29" s="43">
        <v>3</v>
      </c>
      <c r="E29" s="43">
        <v>4</v>
      </c>
    </row>
    <row r="30" spans="1:6" s="1" customFormat="1">
      <c r="A30" s="45" t="s">
        <v>81</v>
      </c>
      <c r="B30" s="11">
        <v>0.60661299999999996</v>
      </c>
      <c r="C30" s="11">
        <v>0.68442800000000004</v>
      </c>
      <c r="D30" s="11">
        <v>0.69520839999999995</v>
      </c>
      <c r="E30" s="11">
        <v>0.70500640000000003</v>
      </c>
    </row>
    <row r="31" spans="1:6" s="1" customFormat="1">
      <c r="A31" s="45" t="s">
        <v>82</v>
      </c>
      <c r="B31" s="11">
        <v>0.73360110000000001</v>
      </c>
      <c r="C31" s="11">
        <v>0.75968360000000001</v>
      </c>
      <c r="D31" s="11">
        <v>0.76615849999999996</v>
      </c>
      <c r="E31" s="11">
        <v>0.76662920000000001</v>
      </c>
    </row>
    <row r="32" spans="1:6" s="1" customFormat="1">
      <c r="A32" s="45" t="s">
        <v>83</v>
      </c>
      <c r="B32" s="11">
        <v>0.85038570000000002</v>
      </c>
      <c r="C32" s="11">
        <v>0.83842870000000003</v>
      </c>
      <c r="D32" s="11">
        <v>0.83613170000000003</v>
      </c>
      <c r="E32" s="11">
        <v>0.83625380000000005</v>
      </c>
    </row>
    <row r="33" spans="1:9" s="1" customFormat="1">
      <c r="A33" s="44" t="s">
        <v>84</v>
      </c>
      <c r="B33" s="16">
        <v>0.90278700000000001</v>
      </c>
      <c r="C33" s="16">
        <v>0.87181560000000002</v>
      </c>
      <c r="D33" s="16">
        <v>0.860931</v>
      </c>
      <c r="E33" s="16">
        <v>0.85535930000000004</v>
      </c>
      <c r="G33" s="21"/>
      <c r="H33" s="21"/>
      <c r="I33" s="21"/>
    </row>
    <row r="35" spans="1:9" s="1" customFormat="1">
      <c r="A35" s="38" t="s">
        <v>87</v>
      </c>
      <c r="B35" s="2"/>
      <c r="C35" s="2"/>
      <c r="D35" s="2"/>
      <c r="E35" s="2"/>
      <c r="F35" s="2"/>
      <c r="G35" s="2"/>
      <c r="H35" s="2"/>
      <c r="I35" s="2"/>
    </row>
    <row r="36" spans="1:9" s="1" customFormat="1">
      <c r="A36" s="37" t="s">
        <v>197</v>
      </c>
      <c r="B36" s="2"/>
      <c r="C36" s="2"/>
      <c r="D36" s="2"/>
      <c r="E36" s="2"/>
      <c r="F36" s="2"/>
      <c r="G36" s="2"/>
      <c r="H36" s="2"/>
      <c r="I36" s="2"/>
    </row>
    <row r="37" spans="1:9" s="1" customFormat="1">
      <c r="A37" s="42"/>
      <c r="B37" s="43">
        <v>1</v>
      </c>
      <c r="C37" s="43"/>
      <c r="D37" s="43">
        <v>2</v>
      </c>
      <c r="E37" s="43"/>
      <c r="F37" s="43">
        <v>3</v>
      </c>
      <c r="G37" s="42"/>
      <c r="H37" s="42">
        <v>4</v>
      </c>
      <c r="I37" s="42"/>
    </row>
    <row r="38" spans="1:9" s="1" customFormat="1">
      <c r="A38" s="20"/>
      <c r="B38" s="47" t="s">
        <v>92</v>
      </c>
      <c r="C38" s="47" t="s">
        <v>74</v>
      </c>
      <c r="D38" s="47" t="s">
        <v>92</v>
      </c>
      <c r="E38" s="47" t="s">
        <v>74</v>
      </c>
      <c r="F38" s="47" t="s">
        <v>92</v>
      </c>
      <c r="G38" s="47" t="s">
        <v>74</v>
      </c>
      <c r="H38" s="47" t="s">
        <v>92</v>
      </c>
      <c r="I38" s="47" t="s">
        <v>74</v>
      </c>
    </row>
    <row r="39" spans="1:9" s="1" customFormat="1">
      <c r="A39" s="45" t="s">
        <v>89</v>
      </c>
      <c r="B39" s="11">
        <v>0.12698799999999999</v>
      </c>
      <c r="C39" s="25">
        <v>0</v>
      </c>
      <c r="D39" s="11">
        <v>7.5255600000000006E-2</v>
      </c>
      <c r="E39" s="25">
        <v>8.9999999999999993E-3</v>
      </c>
      <c r="F39" s="11">
        <v>7.0950100000000002E-2</v>
      </c>
      <c r="G39" s="25">
        <v>1.2E-2</v>
      </c>
      <c r="H39" s="11">
        <v>6.1622799999999998E-2</v>
      </c>
      <c r="I39" s="25">
        <v>2.1000000000000001E-2</v>
      </c>
    </row>
    <row r="40" spans="1:9" s="1" customFormat="1">
      <c r="A40" s="45" t="s">
        <v>90</v>
      </c>
      <c r="B40" s="11">
        <v>0.24377270000000001</v>
      </c>
      <c r="C40" s="25">
        <v>0</v>
      </c>
      <c r="D40" s="11">
        <v>0.15400069999999999</v>
      </c>
      <c r="E40" s="25">
        <v>0</v>
      </c>
      <c r="F40" s="11">
        <v>0.1409233</v>
      </c>
      <c r="G40" s="25">
        <v>0</v>
      </c>
      <c r="H40" s="11">
        <v>0.13124739999999999</v>
      </c>
      <c r="I40" s="25">
        <v>0</v>
      </c>
    </row>
    <row r="41" spans="1:9" s="1" customFormat="1">
      <c r="A41" s="44" t="s">
        <v>91</v>
      </c>
      <c r="B41" s="16">
        <v>0.29617399999999999</v>
      </c>
      <c r="C41" s="48">
        <v>0</v>
      </c>
      <c r="D41" s="16">
        <v>0.18738769999999999</v>
      </c>
      <c r="E41" s="48">
        <v>0</v>
      </c>
      <c r="F41" s="16">
        <v>0.1657226</v>
      </c>
      <c r="G41" s="48">
        <v>0</v>
      </c>
      <c r="H41" s="16">
        <v>0.15035290000000001</v>
      </c>
      <c r="I41" s="48">
        <v>0</v>
      </c>
    </row>
    <row r="44" spans="1:9" s="1" customFormat="1">
      <c r="A44" s="2"/>
      <c r="B44" s="2"/>
      <c r="D44" s="21"/>
      <c r="G44" s="36"/>
      <c r="H44" s="21"/>
      <c r="I44" s="21"/>
    </row>
    <row r="45" spans="1:9" s="1" customFormat="1">
      <c r="A45" s="2"/>
      <c r="B45" s="2"/>
      <c r="D45" s="21"/>
      <c r="G45" s="36"/>
      <c r="H45" s="21"/>
      <c r="I45" s="21"/>
    </row>
    <row r="46" spans="1:9" s="1" customFormat="1">
      <c r="A46" s="2"/>
      <c r="B46" s="2"/>
      <c r="D46" s="21"/>
      <c r="G46" s="36"/>
      <c r="H46" s="21"/>
      <c r="I46" s="21"/>
    </row>
    <row r="62" spans="1:1">
      <c r="A62" s="37" t="s">
        <v>193</v>
      </c>
    </row>
    <row r="63" spans="1:1">
      <c r="A63" s="54" t="s">
        <v>211</v>
      </c>
    </row>
    <row r="64" spans="1:1">
      <c r="A64" s="37"/>
    </row>
  </sheetData>
  <mergeCells count="1">
    <mergeCell ref="A23:E23"/>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tabSelected="1" zoomScale="125" zoomScaleNormal="125" zoomScalePageLayoutView="125" workbookViewId="0">
      <selection activeCell="A2" sqref="A2"/>
    </sheetView>
  </sheetViews>
  <sheetFormatPr baseColWidth="10" defaultColWidth="10.83203125" defaultRowHeight="15" x14ac:dyDescent="0"/>
  <cols>
    <col min="1" max="1" width="25.1640625" style="2" customWidth="1"/>
    <col min="2" max="2" width="10.83203125" style="2"/>
    <col min="3" max="6" width="10.83203125" style="1"/>
    <col min="7" max="7" width="9.5" style="21" customWidth="1"/>
    <col min="8" max="13" width="10.83203125" style="21"/>
    <col min="14" max="16384" width="10.83203125" style="1"/>
  </cols>
  <sheetData>
    <row r="1" spans="1:13">
      <c r="A1" s="32" t="s">
        <v>278</v>
      </c>
      <c r="B1" s="32"/>
      <c r="C1" s="32"/>
      <c r="D1" s="32"/>
      <c r="E1" s="32"/>
      <c r="F1" s="2"/>
      <c r="M1" s="1"/>
    </row>
    <row r="2" spans="1:13">
      <c r="A2" s="9"/>
      <c r="B2" s="19">
        <v>1</v>
      </c>
      <c r="C2" s="19">
        <v>2</v>
      </c>
      <c r="D2" s="19">
        <v>3</v>
      </c>
      <c r="E2" s="19">
        <v>4</v>
      </c>
      <c r="F2" s="2"/>
      <c r="M2" s="1"/>
    </row>
    <row r="3" spans="1:13" ht="14" customHeight="1">
      <c r="A3" s="7" t="s">
        <v>40</v>
      </c>
      <c r="B3" s="21"/>
      <c r="C3" s="21"/>
      <c r="D3" s="21"/>
      <c r="E3" s="21"/>
      <c r="F3" s="2"/>
      <c r="M3" s="1"/>
    </row>
    <row r="4" spans="1:13">
      <c r="A4" s="6" t="s">
        <v>30</v>
      </c>
      <c r="B4" s="21">
        <v>1.33</v>
      </c>
      <c r="C4" s="21">
        <v>1.19</v>
      </c>
      <c r="D4" s="21">
        <v>1.17</v>
      </c>
      <c r="E4" s="21">
        <v>1.1499999999999999</v>
      </c>
      <c r="F4" s="2"/>
      <c r="M4" s="1"/>
    </row>
    <row r="5" spans="1:13">
      <c r="A5" s="6" t="s">
        <v>31</v>
      </c>
      <c r="B5" s="21" t="s">
        <v>200</v>
      </c>
      <c r="C5" s="21" t="s">
        <v>202</v>
      </c>
      <c r="D5" s="21" t="s">
        <v>206</v>
      </c>
      <c r="E5" s="21" t="s">
        <v>190</v>
      </c>
      <c r="F5" s="2"/>
      <c r="M5" s="1"/>
    </row>
    <row r="6" spans="1:13">
      <c r="A6" s="6" t="s">
        <v>32</v>
      </c>
      <c r="B6" s="21" t="s">
        <v>201</v>
      </c>
      <c r="C6" s="21" t="s">
        <v>203</v>
      </c>
      <c r="D6" s="21" t="s">
        <v>207</v>
      </c>
      <c r="E6" s="21" t="s">
        <v>209</v>
      </c>
      <c r="F6" s="2"/>
      <c r="M6" s="1"/>
    </row>
    <row r="7" spans="1:13" ht="22">
      <c r="A7" s="7" t="s">
        <v>107</v>
      </c>
      <c r="B7" s="21"/>
      <c r="C7" s="21"/>
      <c r="D7" s="21"/>
      <c r="E7" s="21"/>
      <c r="F7" s="2"/>
      <c r="M7" s="1"/>
    </row>
    <row r="8" spans="1:13">
      <c r="A8" s="6" t="s">
        <v>108</v>
      </c>
      <c r="B8" s="21"/>
      <c r="C8" s="21" t="s">
        <v>204</v>
      </c>
      <c r="D8" s="21">
        <v>1.19</v>
      </c>
      <c r="E8" s="21">
        <v>1.17</v>
      </c>
      <c r="F8" s="2"/>
      <c r="M8" s="1"/>
    </row>
    <row r="9" spans="1:13">
      <c r="A9" s="6" t="s">
        <v>105</v>
      </c>
      <c r="B9" s="21"/>
      <c r="C9" s="21" t="s">
        <v>11</v>
      </c>
      <c r="D9" s="21" t="s">
        <v>21</v>
      </c>
      <c r="E9" s="21" t="s">
        <v>19</v>
      </c>
      <c r="F9" s="21"/>
      <c r="M9" s="1"/>
    </row>
    <row r="10" spans="1:13">
      <c r="A10" s="7" t="s">
        <v>41</v>
      </c>
      <c r="B10" s="21"/>
      <c r="C10" s="21"/>
      <c r="D10" s="21" t="s">
        <v>128</v>
      </c>
      <c r="E10" s="21" t="s">
        <v>128</v>
      </c>
      <c r="F10" s="2"/>
      <c r="M10" s="1"/>
    </row>
    <row r="11" spans="1:13">
      <c r="A11" s="7" t="s">
        <v>13</v>
      </c>
      <c r="B11" s="21"/>
      <c r="C11" s="21"/>
      <c r="D11" s="21"/>
      <c r="E11" s="21">
        <v>1.1000000000000001</v>
      </c>
      <c r="F11" s="2"/>
      <c r="M11" s="1"/>
    </row>
    <row r="12" spans="1:13">
      <c r="A12" s="7" t="s">
        <v>79</v>
      </c>
      <c r="B12" s="21"/>
      <c r="C12" s="21"/>
      <c r="D12" s="21"/>
      <c r="E12" s="21"/>
      <c r="F12" s="2"/>
      <c r="M12" s="1"/>
    </row>
    <row r="13" spans="1:13">
      <c r="A13" s="6" t="s">
        <v>43</v>
      </c>
      <c r="B13" s="21"/>
      <c r="C13" s="21"/>
      <c r="D13" s="21"/>
      <c r="E13" s="21">
        <v>1.08</v>
      </c>
      <c r="F13" s="2"/>
      <c r="M13" s="1"/>
    </row>
    <row r="14" spans="1:13" ht="22">
      <c r="A14" s="6" t="s">
        <v>42</v>
      </c>
      <c r="B14" s="21"/>
      <c r="C14" s="21"/>
      <c r="D14" s="21"/>
      <c r="E14" s="21" t="s">
        <v>198</v>
      </c>
      <c r="F14" s="2"/>
      <c r="M14" s="1"/>
    </row>
    <row r="15" spans="1:13">
      <c r="A15" s="6" t="s">
        <v>0</v>
      </c>
      <c r="B15" s="16">
        <v>1.2</v>
      </c>
      <c r="C15" s="16" t="s">
        <v>205</v>
      </c>
      <c r="D15" s="16" t="s">
        <v>208</v>
      </c>
      <c r="E15" s="16" t="s">
        <v>210</v>
      </c>
      <c r="F15" s="2"/>
      <c r="M15" s="1"/>
    </row>
    <row r="16" spans="1:13">
      <c r="A16" s="6" t="s">
        <v>1</v>
      </c>
      <c r="B16" s="51">
        <v>-1879.81</v>
      </c>
      <c r="C16" s="51">
        <v>-1834.37</v>
      </c>
      <c r="D16" s="51">
        <v>-1830.05</v>
      </c>
      <c r="E16" s="51">
        <v>-1825.01</v>
      </c>
      <c r="F16" s="2"/>
      <c r="M16" s="1"/>
    </row>
    <row r="17" spans="1:13">
      <c r="A17" s="34" t="s">
        <v>2</v>
      </c>
      <c r="B17" s="51">
        <v>4</v>
      </c>
      <c r="C17" s="51">
        <v>6</v>
      </c>
      <c r="D17" s="51">
        <v>7</v>
      </c>
      <c r="E17" s="51">
        <v>10</v>
      </c>
      <c r="F17" s="2"/>
      <c r="M17" s="1"/>
    </row>
    <row r="18" spans="1:13">
      <c r="A18" s="34" t="s">
        <v>15</v>
      </c>
      <c r="B18" s="51">
        <v>3767.63</v>
      </c>
      <c r="C18" s="51">
        <v>3680.75</v>
      </c>
      <c r="D18" s="51">
        <v>3674.11</v>
      </c>
      <c r="E18" s="51">
        <v>3670.01</v>
      </c>
      <c r="F18" s="21"/>
      <c r="M18" s="1"/>
    </row>
    <row r="19" spans="1:13">
      <c r="A19" s="6" t="s">
        <v>16</v>
      </c>
      <c r="B19" s="51">
        <v>3791.67</v>
      </c>
      <c r="C19" s="51">
        <v>3716.82</v>
      </c>
      <c r="D19" s="51">
        <v>3716.19</v>
      </c>
      <c r="E19" s="51">
        <v>3730.12</v>
      </c>
      <c r="F19" s="21"/>
      <c r="M19" s="1"/>
    </row>
    <row r="20" spans="1:13">
      <c r="A20" s="35" t="s">
        <v>39</v>
      </c>
      <c r="B20" s="16">
        <v>1.2E-2</v>
      </c>
      <c r="C20" s="16">
        <v>3.5000000000000003E-2</v>
      </c>
      <c r="D20" s="16">
        <v>3.6999999999999998E-2</v>
      </c>
      <c r="E20" s="16">
        <v>3.7999999999999999E-2</v>
      </c>
      <c r="F20" s="2"/>
      <c r="M20" s="1"/>
    </row>
    <row r="21" spans="1:13">
      <c r="A21" s="3" t="s">
        <v>277</v>
      </c>
      <c r="B21" s="32"/>
      <c r="C21" s="4"/>
      <c r="D21" s="4"/>
      <c r="E21" s="4"/>
      <c r="F21" s="2"/>
      <c r="M21" s="1"/>
    </row>
    <row r="22" spans="1:13">
      <c r="A22" s="32" t="s">
        <v>3</v>
      </c>
      <c r="B22" s="4"/>
      <c r="C22" s="4"/>
      <c r="D22" s="4"/>
      <c r="E22" s="4"/>
      <c r="F22" s="2"/>
      <c r="M22" s="1"/>
    </row>
    <row r="23" spans="1:13" ht="23" customHeight="1">
      <c r="A23" s="57" t="s">
        <v>199</v>
      </c>
      <c r="B23" s="57"/>
      <c r="C23" s="57"/>
      <c r="D23" s="57"/>
      <c r="E23" s="57"/>
      <c r="F23" s="23"/>
      <c r="M23" s="1"/>
    </row>
    <row r="24" spans="1:13">
      <c r="A24" s="4" t="s">
        <v>17</v>
      </c>
      <c r="C24" s="2"/>
      <c r="D24" s="2"/>
      <c r="E24" s="2"/>
      <c r="F24" s="2"/>
      <c r="M24" s="1"/>
    </row>
    <row r="27" spans="1:13">
      <c r="A27" s="38" t="s">
        <v>86</v>
      </c>
      <c r="C27" s="2"/>
      <c r="D27" s="2"/>
      <c r="E27" s="2"/>
      <c r="M27" s="1"/>
    </row>
    <row r="28" spans="1:13">
      <c r="A28" s="37" t="s">
        <v>196</v>
      </c>
      <c r="C28" s="2"/>
      <c r="D28" s="2"/>
      <c r="E28" s="2"/>
      <c r="G28" s="1"/>
      <c r="H28" s="1"/>
      <c r="I28" s="1"/>
      <c r="J28" s="1"/>
      <c r="K28" s="1"/>
      <c r="L28" s="1"/>
      <c r="M28" s="1"/>
    </row>
    <row r="29" spans="1:13">
      <c r="A29" s="42"/>
      <c r="B29" s="43">
        <v>1</v>
      </c>
      <c r="C29" s="43">
        <v>2</v>
      </c>
      <c r="D29" s="43">
        <v>3</v>
      </c>
      <c r="E29" s="43">
        <v>4</v>
      </c>
      <c r="H29" s="1"/>
      <c r="I29" s="1"/>
      <c r="J29" s="1"/>
      <c r="K29" s="1"/>
      <c r="L29" s="1"/>
      <c r="M29" s="1"/>
    </row>
    <row r="30" spans="1:13">
      <c r="A30" s="45" t="s">
        <v>81</v>
      </c>
      <c r="B30" s="11">
        <v>0.54639450000000001</v>
      </c>
      <c r="C30" s="11">
        <v>0.5951014</v>
      </c>
      <c r="D30" s="11">
        <v>0.6025218</v>
      </c>
      <c r="E30" s="11">
        <v>0.60906689999999997</v>
      </c>
      <c r="H30" s="1"/>
      <c r="I30" s="1"/>
      <c r="J30" s="1"/>
      <c r="K30" s="1"/>
      <c r="L30" s="1"/>
      <c r="M30" s="1"/>
    </row>
    <row r="31" spans="1:13">
      <c r="A31" s="45" t="s">
        <v>82</v>
      </c>
      <c r="B31" s="11">
        <v>0.61569510000000005</v>
      </c>
      <c r="C31" s="11">
        <v>0.63495389999999996</v>
      </c>
      <c r="D31" s="11">
        <v>0.63874059999999999</v>
      </c>
      <c r="E31" s="11">
        <v>0.64043369999999999</v>
      </c>
      <c r="G31" s="1"/>
      <c r="H31" s="1"/>
      <c r="I31" s="1"/>
      <c r="J31" s="1"/>
      <c r="K31" s="1"/>
      <c r="L31" s="1"/>
      <c r="M31" s="1"/>
    </row>
    <row r="32" spans="1:13">
      <c r="A32" s="45" t="s">
        <v>83</v>
      </c>
      <c r="B32" s="11">
        <v>0.69697730000000002</v>
      </c>
      <c r="C32" s="11">
        <v>0.68958489999999995</v>
      </c>
      <c r="D32" s="11">
        <v>0.68871649999999995</v>
      </c>
      <c r="E32" s="11">
        <v>0.68844640000000001</v>
      </c>
      <c r="G32" s="1"/>
      <c r="H32" s="1"/>
      <c r="I32" s="1"/>
      <c r="J32" s="1"/>
      <c r="K32" s="1"/>
      <c r="L32" s="1"/>
      <c r="M32" s="1"/>
    </row>
    <row r="33" spans="1:13">
      <c r="A33" s="44" t="s">
        <v>84</v>
      </c>
      <c r="B33" s="16">
        <v>0.75436630000000005</v>
      </c>
      <c r="C33" s="16">
        <v>0.72791139999999999</v>
      </c>
      <c r="D33" s="16">
        <v>0.72199310000000005</v>
      </c>
      <c r="E33" s="16">
        <v>0.71828130000000001</v>
      </c>
      <c r="J33" s="1"/>
      <c r="K33" s="1"/>
      <c r="L33" s="1"/>
      <c r="M33" s="1"/>
    </row>
    <row r="35" spans="1:13">
      <c r="A35" s="38" t="s">
        <v>87</v>
      </c>
      <c r="C35" s="2"/>
      <c r="D35" s="2"/>
      <c r="E35" s="2"/>
      <c r="F35" s="2"/>
      <c r="G35" s="2"/>
      <c r="H35" s="2"/>
      <c r="I35" s="2"/>
      <c r="J35" s="1"/>
      <c r="K35" s="1"/>
      <c r="L35" s="1"/>
      <c r="M35" s="1"/>
    </row>
    <row r="36" spans="1:13">
      <c r="A36" s="37" t="s">
        <v>197</v>
      </c>
      <c r="C36" s="2"/>
      <c r="D36" s="2"/>
      <c r="E36" s="2"/>
      <c r="F36" s="2"/>
      <c r="G36" s="2"/>
      <c r="H36" s="2"/>
      <c r="I36" s="2"/>
      <c r="J36" s="1"/>
      <c r="K36" s="1"/>
      <c r="L36" s="1"/>
      <c r="M36" s="1"/>
    </row>
    <row r="37" spans="1:13">
      <c r="A37" s="42"/>
      <c r="B37" s="43">
        <v>1</v>
      </c>
      <c r="C37" s="43"/>
      <c r="D37" s="43">
        <v>2</v>
      </c>
      <c r="E37" s="43"/>
      <c r="F37" s="43">
        <v>3</v>
      </c>
      <c r="G37" s="42"/>
      <c r="H37" s="42">
        <v>4</v>
      </c>
      <c r="I37" s="42"/>
      <c r="J37" s="1"/>
      <c r="K37" s="1"/>
      <c r="L37" s="1"/>
      <c r="M37" s="1"/>
    </row>
    <row r="38" spans="1:13">
      <c r="A38" s="20"/>
      <c r="B38" s="47" t="s">
        <v>92</v>
      </c>
      <c r="C38" s="47" t="s">
        <v>74</v>
      </c>
      <c r="D38" s="47" t="s">
        <v>92</v>
      </c>
      <c r="E38" s="47" t="s">
        <v>74</v>
      </c>
      <c r="F38" s="47" t="s">
        <v>92</v>
      </c>
      <c r="G38" s="47" t="s">
        <v>74</v>
      </c>
      <c r="H38" s="47" t="s">
        <v>92</v>
      </c>
      <c r="I38" s="47" t="s">
        <v>74</v>
      </c>
      <c r="J38" s="1"/>
      <c r="K38" s="1"/>
      <c r="L38" s="1"/>
      <c r="M38" s="1"/>
    </row>
    <row r="39" spans="1:13">
      <c r="A39" s="45" t="s">
        <v>89</v>
      </c>
      <c r="B39" s="11">
        <v>6.9300700000000007E-2</v>
      </c>
      <c r="C39" s="25">
        <v>0.105</v>
      </c>
      <c r="D39" s="11">
        <v>3.9852400000000003E-2</v>
      </c>
      <c r="E39" s="25">
        <v>0.316</v>
      </c>
      <c r="F39" s="11">
        <v>3.62187E-2</v>
      </c>
      <c r="G39" s="25">
        <v>0.36099999999999999</v>
      </c>
      <c r="H39" s="11">
        <v>3.13668E-2</v>
      </c>
      <c r="I39" s="25">
        <v>0.42299999999999999</v>
      </c>
      <c r="J39" s="1"/>
      <c r="K39" s="1"/>
      <c r="L39" s="1"/>
      <c r="M39" s="1"/>
    </row>
    <row r="40" spans="1:13">
      <c r="A40" s="45" t="s">
        <v>90</v>
      </c>
      <c r="B40" s="11">
        <v>0.15058279999999999</v>
      </c>
      <c r="C40" s="25">
        <v>0</v>
      </c>
      <c r="D40" s="11">
        <v>9.4483499999999998E-2</v>
      </c>
      <c r="E40" s="25">
        <v>1.9E-2</v>
      </c>
      <c r="F40" s="11">
        <v>8.6194599999999996E-2</v>
      </c>
      <c r="G40" s="25">
        <v>3.2000000000000001E-2</v>
      </c>
      <c r="H40" s="11">
        <v>7.9379500000000006E-2</v>
      </c>
      <c r="I40" s="25">
        <v>4.7E-2</v>
      </c>
      <c r="J40" s="1"/>
      <c r="K40" s="1"/>
      <c r="L40" s="1"/>
      <c r="M40" s="1"/>
    </row>
    <row r="41" spans="1:13">
      <c r="A41" s="44" t="s">
        <v>91</v>
      </c>
      <c r="B41" s="16">
        <v>0.20797189999999999</v>
      </c>
      <c r="C41" s="48">
        <v>0</v>
      </c>
      <c r="D41" s="16">
        <v>0.13281000000000001</v>
      </c>
      <c r="E41" s="48">
        <v>2E-3</v>
      </c>
      <c r="F41" s="16">
        <v>0.1194712</v>
      </c>
      <c r="G41" s="48">
        <v>5.0000000000000001E-3</v>
      </c>
      <c r="H41" s="16">
        <v>0.1092144</v>
      </c>
      <c r="I41" s="48">
        <v>8.9999999999999993E-3</v>
      </c>
      <c r="J41" s="1"/>
      <c r="K41" s="1"/>
      <c r="L41" s="1"/>
      <c r="M41" s="1"/>
    </row>
    <row r="44" spans="1:13">
      <c r="D44" s="21"/>
      <c r="G44" s="36"/>
      <c r="J44" s="1"/>
      <c r="K44" s="1"/>
      <c r="L44" s="1"/>
      <c r="M44" s="1"/>
    </row>
    <row r="45" spans="1:13">
      <c r="D45" s="21"/>
      <c r="G45" s="36"/>
      <c r="J45" s="1"/>
      <c r="K45" s="1"/>
      <c r="L45" s="1"/>
      <c r="M45" s="1"/>
    </row>
    <row r="46" spans="1:13">
      <c r="D46" s="21"/>
      <c r="G46" s="36"/>
      <c r="J46" s="1"/>
      <c r="K46" s="1"/>
      <c r="L46" s="1"/>
      <c r="M46" s="1"/>
    </row>
    <row r="62" spans="1:1" s="1" customFormat="1">
      <c r="A62" s="37" t="s">
        <v>193</v>
      </c>
    </row>
    <row r="63" spans="1:1" s="1" customFormat="1">
      <c r="A63" s="54" t="s">
        <v>211</v>
      </c>
    </row>
  </sheetData>
  <mergeCells count="1">
    <mergeCell ref="A23:E23"/>
  </mergeCells>
  <phoneticPr fontId="18" type="noConversion"/>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5"/>
  <sheetViews>
    <sheetView topLeftCell="A46" zoomScale="125" zoomScaleNormal="125" zoomScalePageLayoutView="125" workbookViewId="0">
      <selection activeCell="A39" sqref="A39"/>
    </sheetView>
  </sheetViews>
  <sheetFormatPr baseColWidth="10" defaultColWidth="10.83203125" defaultRowHeight="15" x14ac:dyDescent="0"/>
  <cols>
    <col min="1" max="1" width="25.1640625" style="2" customWidth="1"/>
    <col min="2" max="2" width="10.83203125" style="2"/>
    <col min="3" max="6" width="10.83203125" style="1"/>
    <col min="7" max="7" width="9.5" style="21" customWidth="1"/>
    <col min="8" max="13" width="10.83203125" style="21"/>
    <col min="14" max="16384" width="10.83203125" style="1"/>
  </cols>
  <sheetData>
    <row r="1" spans="1:13">
      <c r="A1" s="32" t="s">
        <v>274</v>
      </c>
      <c r="B1" s="32"/>
      <c r="C1" s="32"/>
      <c r="D1" s="32"/>
      <c r="E1" s="32"/>
      <c r="F1" s="2"/>
      <c r="M1" s="1"/>
    </row>
    <row r="2" spans="1:13">
      <c r="A2" s="55"/>
      <c r="B2" s="19">
        <v>1</v>
      </c>
      <c r="C2" s="19">
        <v>2</v>
      </c>
      <c r="D2" s="19">
        <v>3</v>
      </c>
      <c r="E2" s="19">
        <v>4</v>
      </c>
      <c r="F2" s="2"/>
      <c r="M2" s="1"/>
    </row>
    <row r="3" spans="1:13">
      <c r="A3" s="40" t="s">
        <v>231</v>
      </c>
      <c r="B3" s="5"/>
      <c r="C3" s="5"/>
      <c r="D3" s="5"/>
      <c r="E3" s="5"/>
      <c r="F3" s="2"/>
      <c r="M3" s="1"/>
    </row>
    <row r="4" spans="1:13">
      <c r="A4" s="7" t="s">
        <v>40</v>
      </c>
      <c r="B4" s="21"/>
      <c r="C4" s="21"/>
      <c r="D4" s="21"/>
      <c r="E4" s="21"/>
      <c r="F4" s="2"/>
      <c r="M4" s="1"/>
    </row>
    <row r="5" spans="1:13">
      <c r="A5" s="6" t="s">
        <v>30</v>
      </c>
      <c r="B5" s="21">
        <v>1.58</v>
      </c>
      <c r="C5" s="21">
        <v>0.37</v>
      </c>
      <c r="D5" s="21">
        <v>0.5</v>
      </c>
      <c r="E5" s="21">
        <v>0.49</v>
      </c>
      <c r="F5" s="2"/>
      <c r="M5" s="1"/>
    </row>
    <row r="6" spans="1:13">
      <c r="A6" s="6" t="s">
        <v>31</v>
      </c>
      <c r="B6" s="21" t="s">
        <v>214</v>
      </c>
      <c r="C6" s="21" t="s">
        <v>216</v>
      </c>
      <c r="D6" s="21" t="s">
        <v>219</v>
      </c>
      <c r="E6" s="21" t="s">
        <v>223</v>
      </c>
      <c r="F6" s="2"/>
      <c r="M6" s="1"/>
    </row>
    <row r="7" spans="1:13">
      <c r="A7" s="6" t="s">
        <v>32</v>
      </c>
      <c r="B7" s="21" t="s">
        <v>215</v>
      </c>
      <c r="C7" s="21" t="s">
        <v>217</v>
      </c>
      <c r="D7" s="21" t="s">
        <v>220</v>
      </c>
      <c r="E7" s="21" t="s">
        <v>224</v>
      </c>
      <c r="F7" s="2"/>
      <c r="M7" s="1"/>
    </row>
    <row r="8" spans="1:13" ht="22">
      <c r="A8" s="7" t="s">
        <v>107</v>
      </c>
      <c r="B8" s="21"/>
      <c r="C8" s="21"/>
      <c r="D8" s="21"/>
      <c r="E8" s="21"/>
      <c r="F8" s="2"/>
      <c r="M8" s="1"/>
    </row>
    <row r="9" spans="1:13">
      <c r="A9" s="6" t="s">
        <v>108</v>
      </c>
      <c r="B9" s="21"/>
      <c r="C9" s="21" t="s">
        <v>218</v>
      </c>
      <c r="D9" s="21" t="s">
        <v>221</v>
      </c>
      <c r="E9" s="21" t="s">
        <v>212</v>
      </c>
      <c r="F9" s="2"/>
      <c r="M9" s="1"/>
    </row>
    <row r="10" spans="1:13">
      <c r="A10" s="7" t="s">
        <v>41</v>
      </c>
      <c r="B10" s="21"/>
      <c r="C10" s="21"/>
      <c r="D10" s="21" t="s">
        <v>222</v>
      </c>
      <c r="E10" s="21" t="s">
        <v>222</v>
      </c>
      <c r="F10" s="2"/>
      <c r="M10" s="1"/>
    </row>
    <row r="11" spans="1:13">
      <c r="A11" s="7" t="s">
        <v>13</v>
      </c>
      <c r="B11" s="21"/>
      <c r="C11" s="21"/>
      <c r="D11" s="21"/>
      <c r="E11" s="21">
        <v>-0.08</v>
      </c>
      <c r="F11" s="2"/>
      <c r="M11" s="1"/>
    </row>
    <row r="12" spans="1:13">
      <c r="A12" s="7" t="s">
        <v>79</v>
      </c>
      <c r="B12" s="21"/>
      <c r="C12" s="21"/>
      <c r="D12" s="21"/>
      <c r="E12" s="21"/>
      <c r="F12" s="2"/>
      <c r="M12" s="1"/>
    </row>
    <row r="13" spans="1:13">
      <c r="A13" s="6" t="s">
        <v>43</v>
      </c>
      <c r="B13" s="21"/>
      <c r="C13" s="21"/>
      <c r="D13" s="21"/>
      <c r="E13" s="21">
        <v>-0.26</v>
      </c>
      <c r="F13" s="2"/>
      <c r="M13" s="1"/>
    </row>
    <row r="14" spans="1:13" ht="22">
      <c r="A14" s="6" t="s">
        <v>42</v>
      </c>
      <c r="B14" s="21"/>
      <c r="C14" s="21"/>
      <c r="D14" s="21"/>
      <c r="E14" s="21">
        <v>-0.33</v>
      </c>
      <c r="F14" s="2"/>
      <c r="M14" s="1"/>
    </row>
    <row r="15" spans="1:13">
      <c r="A15" s="6" t="s">
        <v>0</v>
      </c>
      <c r="B15" s="16" t="s">
        <v>226</v>
      </c>
      <c r="C15" s="16" t="s">
        <v>227</v>
      </c>
      <c r="D15" s="16" t="s">
        <v>228</v>
      </c>
      <c r="E15" s="16" t="s">
        <v>225</v>
      </c>
      <c r="F15" s="2"/>
      <c r="M15" s="1"/>
    </row>
    <row r="16" spans="1:13">
      <c r="A16" s="6" t="s">
        <v>1</v>
      </c>
      <c r="B16" s="51">
        <v>-7203.4669999999996</v>
      </c>
      <c r="C16" s="51">
        <v>-7149.8190000000004</v>
      </c>
      <c r="D16" s="51">
        <v>-6829.9709999999995</v>
      </c>
      <c r="E16" s="51">
        <v>-6829.8620000000001</v>
      </c>
      <c r="F16" s="2"/>
      <c r="M16" s="1"/>
    </row>
    <row r="17" spans="1:13">
      <c r="A17" s="34" t="s">
        <v>2</v>
      </c>
      <c r="B17" s="51">
        <v>4</v>
      </c>
      <c r="C17" s="51">
        <v>5</v>
      </c>
      <c r="D17" s="51">
        <v>6</v>
      </c>
      <c r="E17" s="51">
        <v>9</v>
      </c>
      <c r="F17" s="2"/>
      <c r="M17" s="1"/>
    </row>
    <row r="18" spans="1:13">
      <c r="A18" s="34" t="s">
        <v>15</v>
      </c>
      <c r="B18" s="51">
        <v>14414.93</v>
      </c>
      <c r="C18" s="51">
        <v>14309.64</v>
      </c>
      <c r="D18" s="51">
        <v>13671.94</v>
      </c>
      <c r="E18" s="51">
        <v>13677.72</v>
      </c>
      <c r="F18" s="2"/>
      <c r="M18" s="1"/>
    </row>
    <row r="19" spans="1:13">
      <c r="A19" s="6" t="s">
        <v>16</v>
      </c>
      <c r="B19" s="51">
        <v>14436.74</v>
      </c>
      <c r="C19" s="51">
        <v>14336.9</v>
      </c>
      <c r="D19" s="51">
        <v>13704.65</v>
      </c>
      <c r="E19" s="51">
        <v>13726.79</v>
      </c>
      <c r="F19" s="2"/>
      <c r="M19" s="1"/>
    </row>
    <row r="20" spans="1:13">
      <c r="A20" s="18" t="s">
        <v>213</v>
      </c>
      <c r="B20" s="16">
        <v>0.06</v>
      </c>
      <c r="C20" s="16">
        <v>0.12</v>
      </c>
      <c r="D20" s="16">
        <v>0.39</v>
      </c>
      <c r="E20" s="16">
        <v>0.39</v>
      </c>
      <c r="F20" s="2"/>
      <c r="M20" s="1"/>
    </row>
    <row r="21" spans="1:13" s="8" customFormat="1">
      <c r="A21" s="40" t="s">
        <v>232</v>
      </c>
      <c r="B21" s="5"/>
      <c r="C21" s="5"/>
      <c r="D21" s="5"/>
      <c r="E21" s="5"/>
      <c r="F21" s="20"/>
      <c r="G21" s="11"/>
      <c r="H21" s="11"/>
      <c r="I21" s="11"/>
      <c r="J21" s="11"/>
      <c r="K21" s="11"/>
      <c r="L21" s="11"/>
    </row>
    <row r="22" spans="1:13" ht="14" customHeight="1">
      <c r="A22" s="7" t="s">
        <v>40</v>
      </c>
      <c r="B22" s="21"/>
      <c r="C22" s="21"/>
      <c r="D22" s="21"/>
      <c r="E22" s="21"/>
      <c r="F22" s="2"/>
      <c r="M22" s="1"/>
    </row>
    <row r="23" spans="1:13">
      <c r="A23" s="6" t="s">
        <v>30</v>
      </c>
      <c r="B23" s="21">
        <v>1.47</v>
      </c>
      <c r="C23" s="21">
        <v>0.79</v>
      </c>
      <c r="D23" s="21">
        <v>0.92</v>
      </c>
      <c r="E23" s="21">
        <v>0.84</v>
      </c>
      <c r="F23" s="2"/>
      <c r="M23" s="1"/>
    </row>
    <row r="24" spans="1:13">
      <c r="A24" s="6" t="s">
        <v>31</v>
      </c>
      <c r="B24" s="21" t="s">
        <v>233</v>
      </c>
      <c r="C24" s="21" t="s">
        <v>235</v>
      </c>
      <c r="D24" s="21" t="s">
        <v>170</v>
      </c>
      <c r="E24" s="21" t="s">
        <v>239</v>
      </c>
      <c r="F24" s="2"/>
      <c r="M24" s="1"/>
    </row>
    <row r="25" spans="1:13">
      <c r="A25" s="6" t="s">
        <v>32</v>
      </c>
      <c r="B25" s="21" t="s">
        <v>234</v>
      </c>
      <c r="C25" s="21" t="s">
        <v>236</v>
      </c>
      <c r="D25" s="21" t="s">
        <v>238</v>
      </c>
      <c r="E25" s="21" t="s">
        <v>240</v>
      </c>
      <c r="F25" s="2"/>
      <c r="M25" s="1"/>
    </row>
    <row r="26" spans="1:13" ht="22">
      <c r="A26" s="7" t="s">
        <v>107</v>
      </c>
      <c r="B26" s="21"/>
      <c r="C26" s="21"/>
      <c r="D26" s="21"/>
      <c r="E26" s="21"/>
      <c r="F26" s="2"/>
      <c r="M26" s="1"/>
    </row>
    <row r="27" spans="1:13">
      <c r="A27" s="6" t="s">
        <v>108</v>
      </c>
      <c r="B27" s="21"/>
      <c r="C27" s="21" t="s">
        <v>237</v>
      </c>
      <c r="D27" s="21">
        <v>1.1299999999999999</v>
      </c>
      <c r="E27" s="21">
        <v>0.79</v>
      </c>
      <c r="F27" s="2"/>
      <c r="M27" s="1"/>
    </row>
    <row r="28" spans="1:13">
      <c r="A28" s="7" t="s">
        <v>41</v>
      </c>
      <c r="B28" s="21"/>
      <c r="C28" s="21"/>
      <c r="D28" s="21" t="s">
        <v>183</v>
      </c>
      <c r="E28" s="21" t="s">
        <v>25</v>
      </c>
      <c r="F28" s="2"/>
      <c r="M28" s="1"/>
    </row>
    <row r="29" spans="1:13">
      <c r="A29" s="7" t="s">
        <v>13</v>
      </c>
      <c r="B29" s="21"/>
      <c r="C29" s="21"/>
      <c r="D29" s="21"/>
      <c r="E29" s="21" t="s">
        <v>241</v>
      </c>
      <c r="F29" s="2"/>
      <c r="M29" s="1"/>
    </row>
    <row r="30" spans="1:13">
      <c r="A30" s="7" t="s">
        <v>79</v>
      </c>
      <c r="B30" s="21"/>
      <c r="C30" s="21"/>
      <c r="D30" s="21"/>
      <c r="E30" s="21"/>
      <c r="F30" s="2"/>
      <c r="M30" s="1"/>
    </row>
    <row r="31" spans="1:13">
      <c r="A31" s="6" t="s">
        <v>43</v>
      </c>
      <c r="B31" s="21"/>
      <c r="C31" s="21"/>
      <c r="D31" s="21"/>
      <c r="E31" s="21">
        <v>0.51</v>
      </c>
      <c r="F31" s="2"/>
      <c r="M31" s="1"/>
    </row>
    <row r="32" spans="1:13" ht="22">
      <c r="A32" s="6" t="s">
        <v>42</v>
      </c>
      <c r="B32" s="21"/>
      <c r="C32" s="21"/>
      <c r="D32" s="21"/>
      <c r="E32" s="21" t="s">
        <v>242</v>
      </c>
      <c r="F32" s="2"/>
      <c r="M32" s="1"/>
    </row>
    <row r="33" spans="1:13">
      <c r="A33" s="6" t="s">
        <v>0</v>
      </c>
      <c r="B33" s="16" t="s">
        <v>246</v>
      </c>
      <c r="C33" s="16" t="s">
        <v>245</v>
      </c>
      <c r="D33" s="16" t="s">
        <v>244</v>
      </c>
      <c r="E33" s="16" t="s">
        <v>243</v>
      </c>
      <c r="F33" s="2"/>
      <c r="M33" s="1"/>
    </row>
    <row r="34" spans="1:13">
      <c r="A34" s="6" t="s">
        <v>1</v>
      </c>
      <c r="B34" s="51">
        <v>-6946.3360000000002</v>
      </c>
      <c r="C34" s="51">
        <v>-6923.1459999999997</v>
      </c>
      <c r="D34" s="51">
        <v>-6744.4260000000004</v>
      </c>
      <c r="E34" s="51">
        <v>-6645.42</v>
      </c>
      <c r="F34" s="2"/>
      <c r="M34" s="1"/>
    </row>
    <row r="35" spans="1:13">
      <c r="A35" s="34" t="s">
        <v>2</v>
      </c>
      <c r="B35" s="51">
        <v>4</v>
      </c>
      <c r="C35" s="51">
        <v>5</v>
      </c>
      <c r="D35" s="51">
        <v>6</v>
      </c>
      <c r="E35" s="51">
        <v>9</v>
      </c>
      <c r="F35" s="2"/>
      <c r="M35" s="1"/>
    </row>
    <row r="36" spans="1:13">
      <c r="A36" s="34" t="s">
        <v>15</v>
      </c>
      <c r="B36" s="51">
        <v>13900.67</v>
      </c>
      <c r="C36" s="51">
        <v>13856.29</v>
      </c>
      <c r="D36" s="51">
        <v>13500.85</v>
      </c>
      <c r="E36" s="51">
        <v>13308.84</v>
      </c>
      <c r="F36" s="21"/>
      <c r="M36" s="1"/>
    </row>
    <row r="37" spans="1:13">
      <c r="A37" s="6" t="s">
        <v>16</v>
      </c>
      <c r="B37" s="51">
        <v>13922.5</v>
      </c>
      <c r="C37" s="51">
        <v>13883.58</v>
      </c>
      <c r="D37" s="51">
        <v>13533.59</v>
      </c>
      <c r="E37" s="51">
        <v>13357.95</v>
      </c>
      <c r="F37" s="21"/>
      <c r="M37" s="1"/>
    </row>
    <row r="38" spans="1:13">
      <c r="A38" s="35" t="s">
        <v>213</v>
      </c>
      <c r="B38" s="16">
        <v>7.0000000000000007E-2</v>
      </c>
      <c r="C38" s="16">
        <v>0.09</v>
      </c>
      <c r="D38" s="16">
        <v>0.26</v>
      </c>
      <c r="E38" s="16">
        <v>0.34</v>
      </c>
      <c r="F38" s="2"/>
      <c r="M38" s="1"/>
    </row>
    <row r="39" spans="1:13">
      <c r="A39" s="3" t="s">
        <v>277</v>
      </c>
      <c r="B39" s="32"/>
      <c r="C39" s="4"/>
      <c r="D39" s="4"/>
      <c r="E39" s="4"/>
      <c r="F39" s="2"/>
      <c r="M39" s="1"/>
    </row>
    <row r="40" spans="1:13" ht="17" customHeight="1">
      <c r="A40" s="32" t="s">
        <v>3</v>
      </c>
      <c r="B40" s="4"/>
      <c r="C40" s="4"/>
      <c r="D40" s="4"/>
      <c r="E40" s="4"/>
      <c r="F40" s="2"/>
      <c r="M40" s="1"/>
    </row>
    <row r="41" spans="1:13" ht="23" customHeight="1">
      <c r="A41" s="57" t="s">
        <v>109</v>
      </c>
      <c r="B41" s="57"/>
      <c r="C41" s="57"/>
      <c r="D41" s="57"/>
      <c r="E41" s="57"/>
      <c r="F41" s="23"/>
      <c r="M41" s="1"/>
    </row>
    <row r="42" spans="1:13">
      <c r="A42" s="4" t="s">
        <v>17</v>
      </c>
      <c r="C42" s="2"/>
      <c r="D42" s="2"/>
      <c r="E42" s="2"/>
      <c r="F42" s="2"/>
      <c r="M42" s="1"/>
    </row>
    <row r="45" spans="1:13">
      <c r="A45" s="38" t="s">
        <v>86</v>
      </c>
      <c r="C45" s="2"/>
      <c r="D45" s="2"/>
      <c r="E45" s="2"/>
      <c r="M45" s="1"/>
    </row>
    <row r="46" spans="1:13">
      <c r="A46" s="54" t="s">
        <v>229</v>
      </c>
      <c r="C46" s="2"/>
      <c r="D46" s="2"/>
      <c r="E46" s="2"/>
      <c r="G46" s="1"/>
      <c r="I46" s="1"/>
      <c r="J46" s="1"/>
      <c r="K46" s="1"/>
      <c r="L46" s="1"/>
      <c r="M46" s="1"/>
    </row>
    <row r="47" spans="1:13">
      <c r="A47" s="40" t="s">
        <v>231</v>
      </c>
      <c r="B47" s="43">
        <v>1</v>
      </c>
      <c r="C47" s="43">
        <v>2</v>
      </c>
      <c r="D47" s="43">
        <v>3</v>
      </c>
      <c r="E47" s="43">
        <v>4</v>
      </c>
      <c r="G47" s="1"/>
      <c r="I47" s="1"/>
      <c r="J47" s="1"/>
      <c r="K47" s="1"/>
      <c r="L47" s="1"/>
      <c r="M47" s="1"/>
    </row>
    <row r="48" spans="1:13">
      <c r="A48" s="45" t="s">
        <v>81</v>
      </c>
      <c r="B48" s="21">
        <v>43.921399999999998</v>
      </c>
      <c r="C48" s="21">
        <v>45.912469999999999</v>
      </c>
      <c r="D48" s="21">
        <v>47.6967</v>
      </c>
      <c r="E48" s="21">
        <v>47.686399999999999</v>
      </c>
      <c r="G48" s="1"/>
      <c r="I48" s="1"/>
      <c r="J48" s="1"/>
      <c r="K48" s="1"/>
      <c r="L48" s="1"/>
      <c r="M48" s="1"/>
    </row>
    <row r="49" spans="1:13">
      <c r="A49" s="45" t="s">
        <v>82</v>
      </c>
      <c r="B49" s="21">
        <v>45.497610000000002</v>
      </c>
      <c r="C49" s="21">
        <v>46.279629999999997</v>
      </c>
      <c r="D49" s="21">
        <v>48.198549999999997</v>
      </c>
      <c r="E49" s="21">
        <v>48.17971</v>
      </c>
      <c r="G49" s="1"/>
      <c r="I49" s="1"/>
      <c r="J49" s="1"/>
      <c r="K49" s="1"/>
      <c r="L49" s="1"/>
      <c r="M49" s="1"/>
    </row>
    <row r="50" spans="1:13">
      <c r="A50" s="45" t="s">
        <v>83</v>
      </c>
      <c r="B50" s="21">
        <v>51.457540000000002</v>
      </c>
      <c r="C50" s="21">
        <v>51.245159999999998</v>
      </c>
      <c r="D50" s="21">
        <v>50.880940000000002</v>
      </c>
      <c r="E50" s="21">
        <v>50.877279999999999</v>
      </c>
      <c r="G50" s="1"/>
      <c r="I50" s="1"/>
      <c r="J50" s="1"/>
      <c r="K50" s="1"/>
      <c r="L50" s="1"/>
      <c r="M50" s="1"/>
    </row>
    <row r="51" spans="1:13">
      <c r="A51" s="44" t="s">
        <v>84</v>
      </c>
      <c r="B51" s="16">
        <v>55.463569999999997</v>
      </c>
      <c r="C51" s="16">
        <v>54.412149999999997</v>
      </c>
      <c r="D51" s="16">
        <v>52.195990000000002</v>
      </c>
      <c r="E51" s="16">
        <v>52.225729999999999</v>
      </c>
      <c r="G51" s="1"/>
      <c r="I51" s="1"/>
      <c r="J51" s="1"/>
      <c r="K51" s="1"/>
      <c r="L51" s="1"/>
      <c r="M51" s="1"/>
    </row>
    <row r="52" spans="1:13">
      <c r="A52" s="40" t="s">
        <v>232</v>
      </c>
      <c r="B52" s="43">
        <v>1</v>
      </c>
      <c r="C52" s="43">
        <v>2</v>
      </c>
      <c r="D52" s="43">
        <v>3</v>
      </c>
      <c r="E52" s="43">
        <v>4</v>
      </c>
      <c r="I52" s="1"/>
      <c r="J52" s="1"/>
      <c r="K52" s="1"/>
      <c r="L52" s="1"/>
      <c r="M52" s="1"/>
    </row>
    <row r="53" spans="1:13">
      <c r="A53" s="45" t="s">
        <v>81</v>
      </c>
      <c r="B53" s="21">
        <v>62.717260000000003</v>
      </c>
      <c r="C53" s="21">
        <v>63.825449999999996</v>
      </c>
      <c r="D53" s="21">
        <v>65.013829999999999</v>
      </c>
      <c r="E53" s="21">
        <v>64.847030000000004</v>
      </c>
      <c r="I53" s="1"/>
      <c r="J53" s="1"/>
      <c r="K53" s="1"/>
      <c r="L53" s="1"/>
      <c r="M53" s="1"/>
    </row>
    <row r="54" spans="1:13">
      <c r="A54" s="45" t="s">
        <v>82</v>
      </c>
      <c r="B54" s="21">
        <v>64.182670000000002</v>
      </c>
      <c r="C54" s="21">
        <v>64.615849999999995</v>
      </c>
      <c r="D54" s="21">
        <v>65.932360000000003</v>
      </c>
      <c r="E54" s="21">
        <v>65.685109999999995</v>
      </c>
      <c r="G54" s="1"/>
      <c r="H54" s="1"/>
      <c r="I54" s="1"/>
      <c r="J54" s="1"/>
      <c r="K54" s="1"/>
      <c r="L54" s="1"/>
      <c r="M54" s="1"/>
    </row>
    <row r="55" spans="1:13">
      <c r="A55" s="45" t="s">
        <v>83</v>
      </c>
      <c r="B55" s="11">
        <v>69.418850000000006</v>
      </c>
      <c r="C55" s="11">
        <v>69.298339999999996</v>
      </c>
      <c r="D55" s="11">
        <v>69.040620000000004</v>
      </c>
      <c r="E55" s="11">
        <v>69.259730000000005</v>
      </c>
      <c r="G55" s="1"/>
      <c r="H55" s="1"/>
      <c r="I55" s="1"/>
      <c r="J55" s="1"/>
      <c r="K55" s="1"/>
      <c r="L55" s="1"/>
      <c r="M55" s="1"/>
    </row>
    <row r="56" spans="1:13">
      <c r="A56" s="44" t="s">
        <v>84</v>
      </c>
      <c r="B56" s="16">
        <v>72.701920000000001</v>
      </c>
      <c r="C56" s="16">
        <v>72.116169999999997</v>
      </c>
      <c r="D56" s="16">
        <v>70.597790000000003</v>
      </c>
      <c r="E56" s="16">
        <v>70.6524</v>
      </c>
      <c r="J56" s="1"/>
      <c r="K56" s="1"/>
      <c r="L56" s="1"/>
      <c r="M56" s="1"/>
    </row>
    <row r="58" spans="1:13">
      <c r="A58" s="38" t="s">
        <v>87</v>
      </c>
      <c r="C58" s="2"/>
      <c r="D58" s="2"/>
      <c r="E58" s="2"/>
      <c r="F58" s="2"/>
      <c r="G58" s="2"/>
      <c r="H58" s="2"/>
      <c r="I58" s="2"/>
      <c r="J58" s="1"/>
      <c r="K58" s="1"/>
      <c r="L58" s="1"/>
      <c r="M58" s="1"/>
    </row>
    <row r="59" spans="1:13">
      <c r="A59" s="54" t="s">
        <v>230</v>
      </c>
      <c r="C59" s="2"/>
      <c r="D59" s="2"/>
      <c r="E59" s="2"/>
      <c r="F59" s="2"/>
      <c r="G59" s="2"/>
      <c r="H59" s="2"/>
      <c r="I59" s="2"/>
      <c r="J59" s="1"/>
      <c r="K59" s="1"/>
      <c r="L59" s="1"/>
      <c r="M59" s="1"/>
    </row>
    <row r="62" spans="1:13">
      <c r="D62" s="21"/>
      <c r="G62" s="36"/>
      <c r="J62" s="1"/>
      <c r="K62" s="1"/>
      <c r="L62" s="1"/>
      <c r="M62" s="1"/>
    </row>
    <row r="63" spans="1:13">
      <c r="D63" s="21"/>
      <c r="G63" s="36"/>
      <c r="J63" s="1"/>
      <c r="K63" s="1"/>
      <c r="L63" s="1"/>
      <c r="M63" s="1"/>
    </row>
    <row r="64" spans="1:13">
      <c r="D64" s="21"/>
      <c r="G64" s="36"/>
      <c r="J64" s="1"/>
      <c r="K64" s="1"/>
      <c r="L64" s="1"/>
      <c r="M64" s="1"/>
    </row>
    <row r="80" spans="2:13">
      <c r="B80" s="1"/>
      <c r="G80" s="1"/>
      <c r="H80" s="1"/>
      <c r="I80" s="1"/>
      <c r="J80" s="1"/>
      <c r="K80" s="1"/>
      <c r="L80" s="1"/>
      <c r="M80" s="1"/>
    </row>
    <row r="81" spans="1:13">
      <c r="B81" s="1"/>
      <c r="G81" s="1"/>
      <c r="H81" s="1"/>
      <c r="I81" s="1"/>
      <c r="J81" s="1"/>
      <c r="K81" s="1"/>
      <c r="L81" s="1"/>
      <c r="M81" s="1"/>
    </row>
    <row r="84" spans="1:13">
      <c r="A84" s="37" t="s">
        <v>193</v>
      </c>
    </row>
    <row r="85" spans="1:13">
      <c r="A85" s="54" t="s">
        <v>211</v>
      </c>
    </row>
  </sheetData>
  <mergeCells count="1">
    <mergeCell ref="A41:E41"/>
  </mergeCells>
  <phoneticPr fontId="18" type="noConversion"/>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topLeftCell="A6" zoomScale="125" zoomScaleNormal="125" zoomScalePageLayoutView="125" workbookViewId="0">
      <selection activeCell="A21" sqref="A21"/>
    </sheetView>
  </sheetViews>
  <sheetFormatPr baseColWidth="10" defaultColWidth="10.83203125" defaultRowHeight="15" x14ac:dyDescent="0"/>
  <cols>
    <col min="1" max="1" width="25.1640625" style="2" customWidth="1"/>
    <col min="2" max="2" width="10.83203125" style="2"/>
    <col min="3" max="6" width="10.83203125" style="1"/>
    <col min="7" max="7" width="9.5" style="21" customWidth="1"/>
    <col min="8" max="13" width="10.83203125" style="21"/>
    <col min="14" max="16384" width="10.83203125" style="1"/>
  </cols>
  <sheetData>
    <row r="1" spans="1:13">
      <c r="A1" s="32" t="s">
        <v>275</v>
      </c>
      <c r="B1" s="32"/>
      <c r="C1" s="32"/>
      <c r="D1" s="32"/>
      <c r="E1" s="32"/>
      <c r="F1" s="2"/>
      <c r="M1" s="1"/>
    </row>
    <row r="2" spans="1:13">
      <c r="A2" s="9"/>
      <c r="B2" s="19">
        <v>1</v>
      </c>
      <c r="C2" s="19">
        <v>2</v>
      </c>
      <c r="D2" s="19">
        <v>3</v>
      </c>
      <c r="E2" s="19">
        <v>4</v>
      </c>
      <c r="F2" s="2"/>
      <c r="M2" s="1"/>
    </row>
    <row r="3" spans="1:13" ht="14" customHeight="1">
      <c r="A3" s="7" t="s">
        <v>40</v>
      </c>
      <c r="B3" s="21"/>
      <c r="C3" s="21"/>
      <c r="D3" s="21"/>
      <c r="E3" s="21"/>
      <c r="F3" s="2"/>
      <c r="M3" s="1"/>
    </row>
    <row r="4" spans="1:13">
      <c r="A4" s="6" t="s">
        <v>30</v>
      </c>
      <c r="B4" s="21">
        <v>1.3</v>
      </c>
      <c r="C4" s="21">
        <v>1.08</v>
      </c>
      <c r="D4" s="21">
        <v>1.06</v>
      </c>
      <c r="E4" s="21">
        <v>1.02</v>
      </c>
      <c r="F4" s="2"/>
      <c r="M4" s="1"/>
    </row>
    <row r="5" spans="1:13">
      <c r="A5" s="6" t="s">
        <v>31</v>
      </c>
      <c r="B5" s="21" t="s">
        <v>247</v>
      </c>
      <c r="C5" s="21" t="s">
        <v>248</v>
      </c>
      <c r="D5" s="21">
        <v>1.62</v>
      </c>
      <c r="E5" s="21">
        <v>1.57</v>
      </c>
      <c r="F5" s="2"/>
      <c r="M5" s="1"/>
    </row>
    <row r="6" spans="1:13">
      <c r="A6" s="6" t="s">
        <v>32</v>
      </c>
      <c r="B6" s="21" t="s">
        <v>249</v>
      </c>
      <c r="C6" s="21" t="s">
        <v>250</v>
      </c>
      <c r="D6" s="21" t="s">
        <v>251</v>
      </c>
      <c r="E6" s="21" t="s">
        <v>252</v>
      </c>
      <c r="F6" s="2"/>
      <c r="M6" s="1"/>
    </row>
    <row r="7" spans="1:13" ht="22">
      <c r="A7" s="7" t="s">
        <v>107</v>
      </c>
      <c r="B7" s="21"/>
      <c r="C7" s="21"/>
      <c r="D7" s="21"/>
      <c r="E7" s="21"/>
      <c r="F7" s="2"/>
      <c r="M7" s="1"/>
    </row>
    <row r="8" spans="1:13">
      <c r="A8" s="6" t="s">
        <v>108</v>
      </c>
      <c r="B8" s="21"/>
      <c r="C8" s="21" t="s">
        <v>253</v>
      </c>
      <c r="D8" s="21" t="s">
        <v>254</v>
      </c>
      <c r="E8" s="21" t="s">
        <v>255</v>
      </c>
      <c r="F8" s="2"/>
      <c r="M8" s="1"/>
    </row>
    <row r="9" spans="1:13">
      <c r="A9" s="6" t="s">
        <v>105</v>
      </c>
      <c r="B9" s="21"/>
      <c r="C9" s="21" t="s">
        <v>256</v>
      </c>
      <c r="D9" s="21" t="s">
        <v>257</v>
      </c>
      <c r="E9" s="21" t="s">
        <v>258</v>
      </c>
      <c r="F9" s="21"/>
      <c r="M9" s="1"/>
    </row>
    <row r="10" spans="1:13">
      <c r="A10" s="7" t="s">
        <v>41</v>
      </c>
      <c r="B10" s="21"/>
      <c r="C10" s="21"/>
      <c r="D10" s="21" t="s">
        <v>259</v>
      </c>
      <c r="E10" s="21" t="s">
        <v>259</v>
      </c>
      <c r="F10" s="2"/>
      <c r="M10" s="1"/>
    </row>
    <row r="11" spans="1:13">
      <c r="A11" s="7" t="s">
        <v>13</v>
      </c>
      <c r="B11" s="21"/>
      <c r="C11" s="21"/>
      <c r="D11" s="21"/>
      <c r="E11" s="21">
        <v>0.93</v>
      </c>
      <c r="F11" s="2"/>
      <c r="M11" s="1"/>
    </row>
    <row r="12" spans="1:13">
      <c r="A12" s="7" t="s">
        <v>79</v>
      </c>
      <c r="B12" s="21"/>
      <c r="C12" s="21"/>
      <c r="D12" s="21"/>
      <c r="E12" s="21"/>
      <c r="F12" s="2"/>
      <c r="M12" s="1"/>
    </row>
    <row r="13" spans="1:13">
      <c r="A13" s="6" t="s">
        <v>43</v>
      </c>
      <c r="B13" s="21"/>
      <c r="C13" s="21"/>
      <c r="D13" s="21"/>
      <c r="E13" s="21">
        <v>0.94</v>
      </c>
      <c r="F13" s="2"/>
      <c r="M13" s="1"/>
    </row>
    <row r="14" spans="1:13" ht="22">
      <c r="A14" s="6" t="s">
        <v>42</v>
      </c>
      <c r="B14" s="21"/>
      <c r="C14" s="21"/>
      <c r="D14" s="21"/>
      <c r="E14" s="21" t="s">
        <v>178</v>
      </c>
      <c r="F14" s="2"/>
      <c r="M14" s="1"/>
    </row>
    <row r="15" spans="1:13">
      <c r="A15" s="6" t="s">
        <v>0</v>
      </c>
      <c r="B15" s="16" t="s">
        <v>260</v>
      </c>
      <c r="C15" s="16" t="s">
        <v>261</v>
      </c>
      <c r="D15" s="16" t="s">
        <v>262</v>
      </c>
      <c r="E15" s="16" t="s">
        <v>263</v>
      </c>
      <c r="F15" s="2"/>
      <c r="M15" s="1"/>
    </row>
    <row r="16" spans="1:13">
      <c r="A16" s="6" t="s">
        <v>1</v>
      </c>
      <c r="B16" s="51">
        <v>-1049.8</v>
      </c>
      <c r="C16" s="51">
        <v>-1023.58</v>
      </c>
      <c r="D16" s="51">
        <v>-993.78</v>
      </c>
      <c r="E16" s="51">
        <v>-987.71</v>
      </c>
      <c r="F16" s="2"/>
      <c r="M16" s="1"/>
    </row>
    <row r="17" spans="1:13">
      <c r="A17" s="34" t="s">
        <v>2</v>
      </c>
      <c r="B17" s="51">
        <v>4</v>
      </c>
      <c r="C17" s="51">
        <v>6</v>
      </c>
      <c r="D17" s="51">
        <v>7</v>
      </c>
      <c r="E17" s="51">
        <v>10</v>
      </c>
      <c r="F17" s="2"/>
      <c r="M17" s="1"/>
    </row>
    <row r="18" spans="1:13">
      <c r="A18" s="34" t="s">
        <v>15</v>
      </c>
      <c r="B18" s="51">
        <v>2107.59</v>
      </c>
      <c r="C18" s="51">
        <v>2059.16</v>
      </c>
      <c r="D18" s="51">
        <v>2001.57</v>
      </c>
      <c r="E18" s="51">
        <v>1995.43</v>
      </c>
      <c r="F18" s="21"/>
      <c r="M18" s="1"/>
    </row>
    <row r="19" spans="1:13">
      <c r="A19" s="6" t="s">
        <v>16</v>
      </c>
      <c r="B19" s="51">
        <v>2129.15</v>
      </c>
      <c r="C19" s="51">
        <v>2091.5</v>
      </c>
      <c r="D19" s="51">
        <v>2039.29</v>
      </c>
      <c r="E19" s="51">
        <v>2049.3200000000002</v>
      </c>
      <c r="F19" s="21"/>
      <c r="M19" s="1"/>
    </row>
    <row r="20" spans="1:13">
      <c r="A20" s="35" t="s">
        <v>39</v>
      </c>
      <c r="B20" s="16">
        <v>2.3E-2</v>
      </c>
      <c r="C20" s="16">
        <v>4.4999999999999998E-2</v>
      </c>
      <c r="D20" s="16">
        <v>7.1999999999999995E-2</v>
      </c>
      <c r="E20" s="16">
        <v>7.4999999999999997E-2</v>
      </c>
      <c r="F20" s="2"/>
      <c r="M20" s="1"/>
    </row>
    <row r="21" spans="1:13">
      <c r="A21" s="3" t="s">
        <v>277</v>
      </c>
      <c r="B21" s="32"/>
      <c r="C21" s="4"/>
      <c r="D21" s="4"/>
      <c r="E21" s="4"/>
      <c r="F21" s="2"/>
      <c r="M21" s="1"/>
    </row>
    <row r="22" spans="1:13">
      <c r="A22" s="32" t="s">
        <v>3</v>
      </c>
      <c r="B22" s="4"/>
      <c r="C22" s="4"/>
      <c r="D22" s="4"/>
      <c r="E22" s="4"/>
      <c r="F22" s="2"/>
      <c r="M22" s="1"/>
    </row>
    <row r="23" spans="1:13" ht="23" customHeight="1">
      <c r="A23" s="57" t="s">
        <v>264</v>
      </c>
      <c r="B23" s="57"/>
      <c r="C23" s="57"/>
      <c r="D23" s="57"/>
      <c r="E23" s="57"/>
      <c r="F23" s="23"/>
      <c r="M23" s="1"/>
    </row>
    <row r="24" spans="1:13">
      <c r="A24" s="4" t="s">
        <v>17</v>
      </c>
      <c r="C24" s="2"/>
      <c r="D24" s="2"/>
      <c r="E24" s="2"/>
      <c r="F24" s="2"/>
      <c r="M24" s="1"/>
    </row>
    <row r="27" spans="1:13">
      <c r="A27" s="38" t="s">
        <v>86</v>
      </c>
      <c r="C27" s="2"/>
      <c r="D27" s="2"/>
      <c r="E27" s="2"/>
      <c r="M27" s="1"/>
    </row>
    <row r="28" spans="1:13">
      <c r="A28" s="37" t="s">
        <v>196</v>
      </c>
      <c r="C28" s="2"/>
      <c r="D28" s="2"/>
      <c r="E28" s="2"/>
      <c r="G28" s="1"/>
      <c r="H28" s="1"/>
      <c r="I28" s="1"/>
      <c r="J28" s="1"/>
      <c r="K28" s="1"/>
      <c r="L28" s="1"/>
      <c r="M28" s="1"/>
    </row>
    <row r="29" spans="1:13">
      <c r="A29" s="42"/>
      <c r="B29" s="43">
        <v>1</v>
      </c>
      <c r="C29" s="43">
        <v>2</v>
      </c>
      <c r="D29" s="43">
        <v>3</v>
      </c>
      <c r="E29" s="43">
        <v>4</v>
      </c>
      <c r="H29" s="11"/>
      <c r="I29" s="1"/>
      <c r="J29" s="11"/>
      <c r="K29" s="1"/>
      <c r="L29" s="1"/>
      <c r="M29" s="25"/>
    </row>
    <row r="30" spans="1:13">
      <c r="A30" s="45" t="s">
        <v>81</v>
      </c>
      <c r="B30" s="11">
        <v>0.2305893</v>
      </c>
      <c r="C30" s="11">
        <v>0.28130290000000002</v>
      </c>
      <c r="D30" s="11">
        <v>0.30225750000000001</v>
      </c>
      <c r="E30" s="11">
        <v>0.31152629999999998</v>
      </c>
      <c r="H30" s="11"/>
      <c r="I30" s="1"/>
      <c r="J30" s="11"/>
      <c r="K30" s="1"/>
      <c r="L30" s="1"/>
      <c r="M30" s="25"/>
    </row>
    <row r="31" spans="1:13">
      <c r="A31" s="45" t="s">
        <v>82</v>
      </c>
      <c r="B31" s="11">
        <v>0.2797346</v>
      </c>
      <c r="C31" s="11">
        <v>0.29666120000000001</v>
      </c>
      <c r="D31" s="11">
        <v>0.314083</v>
      </c>
      <c r="E31" s="11">
        <v>0.3150154</v>
      </c>
      <c r="G31" s="1"/>
      <c r="H31" s="11"/>
      <c r="I31" s="1"/>
      <c r="J31" s="11"/>
      <c r="K31" s="1"/>
      <c r="L31" s="1"/>
      <c r="M31" s="25"/>
    </row>
    <row r="32" spans="1:13">
      <c r="A32" s="45" t="s">
        <v>83</v>
      </c>
      <c r="B32" s="11">
        <v>0.4126476</v>
      </c>
      <c r="C32" s="11">
        <v>0.4073928</v>
      </c>
      <c r="D32" s="11">
        <v>0.40441290000000002</v>
      </c>
      <c r="E32" s="11">
        <v>0.40698240000000002</v>
      </c>
      <c r="G32" s="1"/>
      <c r="H32" s="11"/>
      <c r="I32" s="1"/>
      <c r="J32" s="1"/>
      <c r="K32" s="1"/>
      <c r="L32" s="1"/>
      <c r="M32" s="1"/>
    </row>
    <row r="33" spans="1:13">
      <c r="A33" s="44" t="s">
        <v>84</v>
      </c>
      <c r="B33" s="16">
        <v>0.49383670000000002</v>
      </c>
      <c r="C33" s="16">
        <v>0.46700429999999998</v>
      </c>
      <c r="D33" s="16">
        <v>0.4454322</v>
      </c>
      <c r="E33" s="16">
        <v>0.43980229999999998</v>
      </c>
      <c r="J33" s="1"/>
      <c r="K33" s="1"/>
      <c r="L33" s="1"/>
      <c r="M33" s="1"/>
    </row>
    <row r="35" spans="1:13">
      <c r="A35" s="38" t="s">
        <v>87</v>
      </c>
      <c r="C35" s="2"/>
      <c r="D35" s="2"/>
      <c r="E35" s="2"/>
      <c r="F35" s="2"/>
      <c r="G35" s="2"/>
      <c r="H35" s="2"/>
      <c r="I35" s="2"/>
      <c r="J35" s="1"/>
      <c r="K35" s="1"/>
      <c r="L35" s="1"/>
      <c r="M35" s="1"/>
    </row>
    <row r="36" spans="1:13">
      <c r="A36" s="37" t="s">
        <v>197</v>
      </c>
      <c r="C36" s="2"/>
      <c r="D36" s="2"/>
      <c r="E36" s="2"/>
      <c r="F36" s="2"/>
      <c r="G36" s="2"/>
      <c r="H36" s="2"/>
      <c r="I36" s="2"/>
      <c r="J36" s="1"/>
      <c r="K36" s="1"/>
      <c r="L36" s="1"/>
      <c r="M36" s="1"/>
    </row>
    <row r="37" spans="1:13">
      <c r="A37" s="42"/>
      <c r="B37" s="43">
        <v>1</v>
      </c>
      <c r="C37" s="43"/>
      <c r="D37" s="43">
        <v>2</v>
      </c>
      <c r="E37" s="43"/>
      <c r="F37" s="43">
        <v>3</v>
      </c>
      <c r="G37" s="42"/>
      <c r="H37" s="42">
        <v>4</v>
      </c>
      <c r="I37" s="42"/>
      <c r="J37" s="1"/>
      <c r="K37" s="1"/>
      <c r="L37" s="1"/>
      <c r="M37" s="1"/>
    </row>
    <row r="38" spans="1:13">
      <c r="A38" s="20"/>
      <c r="B38" s="47" t="s">
        <v>92</v>
      </c>
      <c r="C38" s="47" t="s">
        <v>74</v>
      </c>
      <c r="D38" s="47" t="s">
        <v>92</v>
      </c>
      <c r="E38" s="47" t="s">
        <v>74</v>
      </c>
      <c r="F38" s="47" t="s">
        <v>92</v>
      </c>
      <c r="G38" s="47" t="s">
        <v>74</v>
      </c>
      <c r="H38" s="47" t="s">
        <v>92</v>
      </c>
      <c r="I38" s="47" t="s">
        <v>74</v>
      </c>
      <c r="J38" s="1"/>
      <c r="K38" s="1"/>
      <c r="L38" s="1"/>
      <c r="M38" s="1"/>
    </row>
    <row r="39" spans="1:13">
      <c r="A39" s="45" t="s">
        <v>89</v>
      </c>
      <c r="B39" s="11">
        <v>4.9145300000000003E-2</v>
      </c>
      <c r="C39" s="25">
        <v>0.36199999999999999</v>
      </c>
      <c r="D39" s="11">
        <v>1.53583E-2</v>
      </c>
      <c r="E39" s="25">
        <v>0.79900000000000004</v>
      </c>
      <c r="F39" s="11">
        <v>1.1825499999999999E-2</v>
      </c>
      <c r="G39" s="25">
        <v>0.84899999999999998</v>
      </c>
      <c r="H39" s="11">
        <v>3.4891000000000002E-3</v>
      </c>
      <c r="I39" s="25">
        <v>0.95699999999999996</v>
      </c>
      <c r="J39" s="1"/>
      <c r="K39" s="1"/>
      <c r="L39" s="1"/>
      <c r="M39" s="1"/>
    </row>
    <row r="40" spans="1:13">
      <c r="A40" s="45" t="s">
        <v>90</v>
      </c>
      <c r="B40" s="11">
        <v>0.18205830000000001</v>
      </c>
      <c r="C40" s="25">
        <v>1E-3</v>
      </c>
      <c r="D40" s="11">
        <v>0.1260899</v>
      </c>
      <c r="E40" s="25">
        <v>3.9E-2</v>
      </c>
      <c r="F40" s="11">
        <v>0.10215539999999999</v>
      </c>
      <c r="G40" s="25">
        <v>0.10299999999999999</v>
      </c>
      <c r="H40" s="11">
        <v>9.5456100000000002E-2</v>
      </c>
      <c r="I40" s="25">
        <v>0.14000000000000001</v>
      </c>
      <c r="J40" s="1"/>
      <c r="K40" s="1"/>
      <c r="L40" s="1"/>
      <c r="M40" s="1"/>
    </row>
    <row r="41" spans="1:13">
      <c r="A41" s="44" t="s">
        <v>91</v>
      </c>
      <c r="B41" s="16">
        <v>0.26324740000000002</v>
      </c>
      <c r="C41" s="48">
        <v>0</v>
      </c>
      <c r="D41" s="16">
        <v>0.18570130000000001</v>
      </c>
      <c r="E41" s="48">
        <v>3.0000000000000001E-3</v>
      </c>
      <c r="F41" s="16">
        <v>0.14317469999999999</v>
      </c>
      <c r="G41" s="48">
        <v>2.5999999999999999E-2</v>
      </c>
      <c r="H41" s="16">
        <v>0.128276</v>
      </c>
      <c r="I41" s="48">
        <v>5.2999999999999999E-2</v>
      </c>
      <c r="J41" s="1"/>
      <c r="K41" s="1"/>
      <c r="L41" s="1"/>
      <c r="M41" s="1"/>
    </row>
    <row r="44" spans="1:13">
      <c r="D44" s="21"/>
      <c r="G44" s="36"/>
      <c r="J44" s="1"/>
      <c r="K44" s="1"/>
      <c r="L44" s="1"/>
      <c r="M44" s="1"/>
    </row>
    <row r="45" spans="1:13">
      <c r="D45" s="21"/>
      <c r="G45" s="36"/>
      <c r="J45" s="1"/>
      <c r="K45" s="1"/>
      <c r="L45" s="1"/>
      <c r="M45" s="1"/>
    </row>
    <row r="46" spans="1:13">
      <c r="D46" s="21"/>
      <c r="G46" s="36"/>
      <c r="J46" s="1"/>
      <c r="K46" s="1"/>
      <c r="L46" s="1"/>
      <c r="M46" s="1"/>
    </row>
    <row r="62" spans="1:1" s="1" customFormat="1">
      <c r="A62" s="37" t="s">
        <v>193</v>
      </c>
    </row>
    <row r="63" spans="1:1" s="1" customFormat="1">
      <c r="A63" s="54" t="s">
        <v>211</v>
      </c>
    </row>
  </sheetData>
  <mergeCells count="1">
    <mergeCell ref="A23:E23"/>
  </mergeCells>
  <phoneticPr fontId="18" type="noConversion"/>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School_change_after_tracking</vt:lpstr>
      <vt:lpstr>Track_choice</vt:lpstr>
      <vt:lpstr>Returns_1</vt:lpstr>
      <vt:lpstr>Returns_2</vt:lpstr>
      <vt:lpstr>Returns_3</vt:lpstr>
      <vt:lpstr>Returns_4</vt:lpstr>
    </vt:vector>
  </TitlesOfParts>
  <Company>E.U.I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 Kosyakova</dc:creator>
  <cp:lastModifiedBy>Yuliya Kosyakova</cp:lastModifiedBy>
  <dcterms:created xsi:type="dcterms:W3CDTF">2013-12-18T09:36:31Z</dcterms:created>
  <dcterms:modified xsi:type="dcterms:W3CDTF">2015-07-22T06:12:56Z</dcterms:modified>
</cp:coreProperties>
</file>